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10005"/>
  </bookViews>
  <sheets>
    <sheet name="12-6-4-6-6" sheetId="1" r:id="rId1"/>
  </sheets>
  <calcPr calcId="145621"/>
</workbook>
</file>

<file path=xl/calcChain.xml><?xml version="1.0" encoding="utf-8"?>
<calcChain xmlns="http://schemas.openxmlformats.org/spreadsheetml/2006/main">
  <c r="AV3" i="1" l="1"/>
  <c r="AW3" i="1"/>
  <c r="AX3" i="1"/>
  <c r="AY3" i="1"/>
  <c r="AZ3" i="1"/>
  <c r="BA3" i="1"/>
  <c r="BB3" i="1"/>
  <c r="BC3" i="1"/>
  <c r="BD3" i="1"/>
  <c r="BE3" i="1"/>
  <c r="BF3" i="1"/>
  <c r="BG3" i="1"/>
  <c r="AI8" i="1"/>
  <c r="AJ8" i="1"/>
  <c r="AK8" i="1"/>
  <c r="AL8" i="1"/>
  <c r="AM8" i="1"/>
  <c r="AH8" i="1"/>
  <c r="K16" i="1"/>
  <c r="K15" i="1"/>
  <c r="K13" i="1"/>
  <c r="J16" i="1"/>
  <c r="J15" i="1"/>
  <c r="J13" i="1"/>
  <c r="I16" i="1"/>
  <c r="I15" i="1"/>
  <c r="I13" i="1"/>
  <c r="H16" i="1"/>
  <c r="K14" i="1"/>
  <c r="K12" i="1"/>
  <c r="G16" i="1"/>
  <c r="J14" i="1"/>
  <c r="J12" i="1"/>
  <c r="F16" i="1"/>
  <c r="I14" i="1"/>
  <c r="I12" i="1"/>
  <c r="H15" i="1"/>
  <c r="H14" i="1"/>
  <c r="K11" i="1"/>
  <c r="G15" i="1"/>
  <c r="G14" i="1"/>
  <c r="J11" i="1"/>
  <c r="F15" i="1"/>
  <c r="F14" i="1"/>
  <c r="AH14" i="1" s="1"/>
  <c r="I11" i="1"/>
  <c r="H13" i="1"/>
  <c r="H12" i="1"/>
  <c r="H11" i="1"/>
  <c r="G13" i="1"/>
  <c r="G12" i="1"/>
  <c r="G11" i="1"/>
  <c r="F13" i="1"/>
  <c r="F12" i="1"/>
  <c r="F11" i="1"/>
  <c r="AJ13" i="1" l="1"/>
  <c r="AJ12" i="1"/>
  <c r="AJ15" i="1"/>
  <c r="AJ14" i="1"/>
  <c r="AJ16" i="1"/>
  <c r="AH13" i="1"/>
  <c r="AM11" i="1"/>
  <c r="AK11" i="1"/>
  <c r="AH16" i="1"/>
  <c r="AH12" i="1"/>
  <c r="AI11" i="1"/>
  <c r="AH11" i="1"/>
  <c r="AJ11" i="1"/>
  <c r="AK16" i="1"/>
  <c r="AM15" i="1"/>
  <c r="AI15" i="1"/>
  <c r="AK14" i="1"/>
  <c r="AM13" i="1"/>
  <c r="AI13" i="1"/>
  <c r="AK12" i="1"/>
  <c r="AL15" i="1"/>
  <c r="AL13" i="1"/>
  <c r="AL11" i="1"/>
  <c r="AM16" i="1"/>
  <c r="AI16" i="1"/>
  <c r="AK15" i="1"/>
  <c r="AM14" i="1"/>
  <c r="AI14" i="1"/>
  <c r="AK13" i="1"/>
  <c r="AM12" i="1"/>
  <c r="AI12" i="1"/>
  <c r="AH15" i="1"/>
  <c r="AL16" i="1"/>
  <c r="AL14" i="1"/>
  <c r="AL12" i="1"/>
  <c r="X8" i="1"/>
  <c r="L14" i="1" l="1"/>
  <c r="L11" i="1"/>
  <c r="L12" i="1"/>
  <c r="L15" i="1"/>
  <c r="L16" i="1"/>
  <c r="L13" i="1"/>
</calcChain>
</file>

<file path=xl/sharedStrings.xml><?xml version="1.0" encoding="utf-8"?>
<sst xmlns="http://schemas.openxmlformats.org/spreadsheetml/2006/main" count="10" uniqueCount="10">
  <si>
    <t>CONFERIDOR</t>
  </si>
  <si>
    <t>DIGITE 12 DEZENAS NA LINHA ABAIXO</t>
  </si>
  <si>
    <t>PLANILHA MEGA SENA 12 DEZENAS EM 6 JOGOS - 100% QUADRA</t>
  </si>
  <si>
    <t>ACERTOS ENTRE AS 12</t>
  </si>
  <si>
    <t>DEZENAS UTILIZADAS</t>
  </si>
  <si>
    <t>FECHAMENTO</t>
  </si>
  <si>
    <t>JOGOS</t>
  </si>
  <si>
    <t>PONTOS</t>
  </si>
  <si>
    <t>PLANILHAS LOTOCERTA</t>
  </si>
  <si>
    <t xml:space="preserve">  100% QUADRA
  24%   QUINA
  0,65%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</si>
</sst>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0" fillId="0" borderId="18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23" fillId="33" borderId="10" xfId="42" applyFont="1" applyFill="1" applyBorder="1" applyAlignment="1" applyProtection="1">
      <alignment horizontal="center" vertical="center" wrapText="1"/>
      <protection hidden="1"/>
    </xf>
    <xf numFmtId="0" fontId="19" fillId="34" borderId="13" xfId="0" applyFont="1" applyFill="1" applyBorder="1" applyAlignment="1" applyProtection="1">
      <alignment horizontal="left" vertical="center" wrapText="1"/>
      <protection hidden="1"/>
    </xf>
    <xf numFmtId="0" fontId="19" fillId="34" borderId="14" xfId="0" applyFont="1" applyFill="1" applyBorder="1" applyAlignment="1" applyProtection="1">
      <alignment horizontal="left" vertical="center" wrapText="1"/>
      <protection hidden="1"/>
    </xf>
    <xf numFmtId="0" fontId="19" fillId="34" borderId="15" xfId="0" applyFont="1" applyFill="1" applyBorder="1" applyAlignment="1" applyProtection="1">
      <alignment horizontal="left" vertical="center" wrapText="1"/>
      <protection hidden="1"/>
    </xf>
    <xf numFmtId="0" fontId="19" fillId="34" borderId="16" xfId="0" applyFont="1" applyFill="1" applyBorder="1" applyAlignment="1" applyProtection="1">
      <alignment horizontal="left" vertical="center" wrapText="1"/>
      <protection hidden="1"/>
    </xf>
    <xf numFmtId="0" fontId="19" fillId="34" borderId="0" xfId="0" applyFont="1" applyFill="1" applyBorder="1" applyAlignment="1" applyProtection="1">
      <alignment horizontal="left" vertical="center" wrapText="1"/>
      <protection hidden="1"/>
    </xf>
    <xf numFmtId="0" fontId="19" fillId="34" borderId="17" xfId="0" applyFont="1" applyFill="1" applyBorder="1" applyAlignment="1" applyProtection="1">
      <alignment horizontal="left" vertical="center" wrapText="1"/>
      <protection hidden="1"/>
    </xf>
    <xf numFmtId="0" fontId="19" fillId="34" borderId="18" xfId="0" applyFont="1" applyFill="1" applyBorder="1" applyAlignment="1" applyProtection="1">
      <alignment horizontal="left" vertical="center" wrapText="1"/>
      <protection hidden="1"/>
    </xf>
    <xf numFmtId="0" fontId="19" fillId="34" borderId="11" xfId="0" applyFont="1" applyFill="1" applyBorder="1" applyAlignment="1" applyProtection="1">
      <alignment horizontal="left" vertical="center" wrapText="1"/>
      <protection hidden="1"/>
    </xf>
    <xf numFmtId="0" fontId="19" fillId="34" borderId="19" xfId="0" applyFont="1" applyFill="1" applyBorder="1" applyAlignment="1" applyProtection="1">
      <alignment horizontal="left" vertical="center" wrapText="1"/>
      <protection hidden="1"/>
    </xf>
    <xf numFmtId="0" fontId="19" fillId="34" borderId="10" xfId="0" applyFont="1" applyFill="1" applyBorder="1" applyAlignment="1" applyProtection="1">
      <alignment horizontal="center"/>
      <protection hidden="1"/>
    </xf>
    <xf numFmtId="0" fontId="17" fillId="33" borderId="1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0" fontId="21" fillId="33" borderId="13" xfId="0" applyFont="1" applyFill="1" applyBorder="1" applyAlignment="1" applyProtection="1">
      <alignment horizontal="center" vertical="center"/>
      <protection hidden="1"/>
    </xf>
    <xf numFmtId="0" fontId="21" fillId="33" borderId="14" xfId="0" applyFont="1" applyFill="1" applyBorder="1" applyAlignment="1" applyProtection="1">
      <alignment horizontal="center" vertical="center"/>
      <protection hidden="1"/>
    </xf>
    <xf numFmtId="0" fontId="21" fillId="33" borderId="15" xfId="0" applyFont="1" applyFill="1" applyBorder="1" applyAlignment="1" applyProtection="1">
      <alignment horizontal="center" vertical="center"/>
      <protection hidden="1"/>
    </xf>
    <xf numFmtId="0" fontId="21" fillId="33" borderId="16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3" borderId="17" xfId="0" applyFont="1" applyFill="1" applyBorder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0" fontId="21" fillId="33" borderId="11" xfId="0" applyFont="1" applyFill="1" applyBorder="1" applyAlignment="1" applyProtection="1">
      <alignment horizontal="center" vertical="center"/>
      <protection hidden="1"/>
    </xf>
    <xf numFmtId="0" fontId="21" fillId="33" borderId="19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9" fillId="35" borderId="12" xfId="0" applyFont="1" applyFill="1" applyBorder="1" applyAlignment="1" applyProtection="1">
      <alignment horizontal="center"/>
      <protection hidden="1"/>
    </xf>
    <xf numFmtId="0" fontId="19" fillId="35" borderId="10" xfId="0" applyFont="1" applyFill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tocerta.com.br/criar-uma-conta-lotoce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G17"/>
  <sheetViews>
    <sheetView showGridLines="0" showRowColHeaders="0" tabSelected="1" workbookViewId="0">
      <selection activeCell="BJ11" sqref="BJ11"/>
    </sheetView>
  </sheetViews>
  <sheetFormatPr defaultColWidth="4.7109375" defaultRowHeight="15" x14ac:dyDescent="0.25"/>
  <cols>
    <col min="1" max="33" width="4.7109375" style="4"/>
    <col min="34" max="39" width="0" style="4" hidden="1" customWidth="1"/>
    <col min="40" max="47" width="4.7109375" style="4"/>
    <col min="48" max="59" width="0" style="4" hidden="1" customWidth="1"/>
    <col min="60" max="16384" width="4.7109375" style="4"/>
  </cols>
  <sheetData>
    <row r="2" spans="3:59" x14ac:dyDescent="0.25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3:59" x14ac:dyDescent="0.25">
      <c r="C3" s="5"/>
      <c r="D3" s="31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3"/>
      <c r="AD3" s="6"/>
      <c r="AV3" s="4">
        <f t="shared" ref="AV3:BG3" si="0">D8</f>
        <v>1</v>
      </c>
      <c r="AW3" s="4">
        <f t="shared" si="0"/>
        <v>2</v>
      </c>
      <c r="AX3" s="4">
        <f t="shared" si="0"/>
        <v>3</v>
      </c>
      <c r="AY3" s="4">
        <f t="shared" si="0"/>
        <v>4</v>
      </c>
      <c r="AZ3" s="4">
        <f t="shared" si="0"/>
        <v>5</v>
      </c>
      <c r="BA3" s="4">
        <f t="shared" si="0"/>
        <v>6</v>
      </c>
      <c r="BB3" s="4">
        <f t="shared" si="0"/>
        <v>7</v>
      </c>
      <c r="BC3" s="4">
        <f t="shared" si="0"/>
        <v>8</v>
      </c>
      <c r="BD3" s="4">
        <f t="shared" si="0"/>
        <v>9</v>
      </c>
      <c r="BE3" s="4">
        <f t="shared" si="0"/>
        <v>10</v>
      </c>
      <c r="BF3" s="4">
        <f t="shared" si="0"/>
        <v>11</v>
      </c>
      <c r="BG3" s="4">
        <f t="shared" si="0"/>
        <v>12</v>
      </c>
    </row>
    <row r="4" spans="3:59" x14ac:dyDescent="0.25">
      <c r="C4" s="5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6"/>
      <c r="AD4" s="6"/>
    </row>
    <row r="5" spans="3:59" x14ac:dyDescent="0.25">
      <c r="C5" s="5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6"/>
    </row>
    <row r="6" spans="3:59" x14ac:dyDescent="0.25"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</row>
    <row r="7" spans="3:59" x14ac:dyDescent="0.25">
      <c r="C7" s="5"/>
      <c r="D7" s="30" t="s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7"/>
      <c r="Q7" s="30" t="s">
        <v>0</v>
      </c>
      <c r="R7" s="30"/>
      <c r="S7" s="30"/>
      <c r="T7" s="30"/>
      <c r="U7" s="30"/>
      <c r="V7" s="30"/>
      <c r="W7" s="7"/>
      <c r="X7" s="30" t="s">
        <v>3</v>
      </c>
      <c r="Y7" s="30"/>
      <c r="Z7" s="30"/>
      <c r="AA7" s="30"/>
      <c r="AB7" s="30"/>
      <c r="AC7" s="30"/>
      <c r="AD7" s="6"/>
    </row>
    <row r="8" spans="3:59" x14ac:dyDescent="0.25">
      <c r="C8" s="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7"/>
      <c r="Q8" s="15">
        <v>1</v>
      </c>
      <c r="R8" s="15">
        <v>3</v>
      </c>
      <c r="S8" s="15">
        <v>7</v>
      </c>
      <c r="T8" s="15">
        <v>9</v>
      </c>
      <c r="U8" s="15">
        <v>10</v>
      </c>
      <c r="V8" s="15">
        <v>12</v>
      </c>
      <c r="W8" s="7"/>
      <c r="X8" s="40">
        <f>SUMIF(AH8:AM8,1)</f>
        <v>6</v>
      </c>
      <c r="Y8" s="40"/>
      <c r="Z8" s="40"/>
      <c r="AA8" s="40"/>
      <c r="AB8" s="40"/>
      <c r="AC8" s="40"/>
      <c r="AD8" s="6"/>
      <c r="AH8" s="9">
        <f>COUNTIFS($D8:$O8,"&gt;0",$D8:$O8,Q$8)</f>
        <v>1</v>
      </c>
      <c r="AI8" s="9">
        <f t="shared" ref="AI8:AM8" si="1">COUNTIFS($D8:$O8,"&gt;0",$D8:$O8,R$8)</f>
        <v>1</v>
      </c>
      <c r="AJ8" s="9">
        <f t="shared" si="1"/>
        <v>1</v>
      </c>
      <c r="AK8" s="9">
        <f t="shared" si="1"/>
        <v>1</v>
      </c>
      <c r="AL8" s="9">
        <f t="shared" si="1"/>
        <v>1</v>
      </c>
      <c r="AM8" s="9">
        <f t="shared" si="1"/>
        <v>1</v>
      </c>
    </row>
    <row r="9" spans="3:59" x14ac:dyDescent="0.25"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6"/>
    </row>
    <row r="10" spans="3:59" ht="15" customHeight="1" x14ac:dyDescent="0.25">
      <c r="C10" s="5"/>
      <c r="D10" s="26" t="s">
        <v>6</v>
      </c>
      <c r="E10" s="26"/>
      <c r="F10" s="27" t="s">
        <v>5</v>
      </c>
      <c r="G10" s="27"/>
      <c r="H10" s="27"/>
      <c r="I10" s="27"/>
      <c r="J10" s="27"/>
      <c r="K10" s="27"/>
      <c r="L10" s="28" t="s">
        <v>7</v>
      </c>
      <c r="M10" s="28"/>
      <c r="N10" s="7"/>
      <c r="O10" s="27" t="s">
        <v>4</v>
      </c>
      <c r="P10" s="27"/>
      <c r="Q10" s="27"/>
      <c r="R10" s="27"/>
      <c r="S10" s="27"/>
      <c r="T10" s="27"/>
      <c r="U10" s="27"/>
      <c r="V10" s="27"/>
      <c r="W10" s="27"/>
      <c r="X10" s="27"/>
      <c r="Y10" s="7"/>
      <c r="Z10" s="17" t="s">
        <v>9</v>
      </c>
      <c r="AA10" s="18"/>
      <c r="AB10" s="18"/>
      <c r="AC10" s="19"/>
      <c r="AD10" s="6"/>
    </row>
    <row r="11" spans="3:59" ht="15" customHeight="1" x14ac:dyDescent="0.25">
      <c r="C11" s="5"/>
      <c r="D11" s="41">
        <v>1</v>
      </c>
      <c r="E11" s="41"/>
      <c r="F11" s="43">
        <f t="shared" ref="F11:K11" si="2">D8</f>
        <v>1</v>
      </c>
      <c r="G11" s="43">
        <f t="shared" si="2"/>
        <v>2</v>
      </c>
      <c r="H11" s="43">
        <f t="shared" si="2"/>
        <v>3</v>
      </c>
      <c r="I11" s="43">
        <f t="shared" si="2"/>
        <v>4</v>
      </c>
      <c r="J11" s="43">
        <f t="shared" si="2"/>
        <v>5</v>
      </c>
      <c r="K11" s="43">
        <f t="shared" si="2"/>
        <v>6</v>
      </c>
      <c r="L11" s="29">
        <f>SUMIF(AH11:AM11,1)</f>
        <v>2</v>
      </c>
      <c r="M11" s="29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10">
        <v>6</v>
      </c>
      <c r="U11" s="10">
        <v>7</v>
      </c>
      <c r="V11" s="10">
        <v>8</v>
      </c>
      <c r="W11" s="10">
        <v>9</v>
      </c>
      <c r="X11" s="10">
        <v>10</v>
      </c>
      <c r="Y11" s="7"/>
      <c r="Z11" s="20"/>
      <c r="AA11" s="21"/>
      <c r="AB11" s="21"/>
      <c r="AC11" s="22"/>
      <c r="AD11" s="6"/>
      <c r="AH11" s="8">
        <f>COUNTIFS($F11:$K11,"&gt;0",$F11:$K11,Q$8)</f>
        <v>1</v>
      </c>
      <c r="AI11" s="8">
        <f t="shared" ref="AI11:AM11" si="3">COUNTIFS($F11:$K11,"&gt;0",$F11:$K11,R$8)</f>
        <v>1</v>
      </c>
      <c r="AJ11" s="8">
        <f t="shared" si="3"/>
        <v>0</v>
      </c>
      <c r="AK11" s="8">
        <f t="shared" si="3"/>
        <v>0</v>
      </c>
      <c r="AL11" s="8">
        <f t="shared" si="3"/>
        <v>0</v>
      </c>
      <c r="AM11" s="8">
        <f t="shared" si="3"/>
        <v>0</v>
      </c>
    </row>
    <row r="12" spans="3:59" ht="15" customHeight="1" x14ac:dyDescent="0.25">
      <c r="C12" s="5"/>
      <c r="D12" s="42">
        <v>2</v>
      </c>
      <c r="E12" s="42"/>
      <c r="F12" s="43">
        <f>D8</f>
        <v>1</v>
      </c>
      <c r="G12" s="43">
        <f>E8</f>
        <v>2</v>
      </c>
      <c r="H12" s="43">
        <f>F8</f>
        <v>3</v>
      </c>
      <c r="I12" s="43">
        <f>J8</f>
        <v>7</v>
      </c>
      <c r="J12" s="43">
        <f>K8</f>
        <v>8</v>
      </c>
      <c r="K12" s="43">
        <f>L8</f>
        <v>9</v>
      </c>
      <c r="L12" s="29">
        <f t="shared" ref="L12:L16" si="4">SUMIF(AH12:AM12,1)</f>
        <v>4</v>
      </c>
      <c r="M12" s="29"/>
      <c r="N12" s="7"/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7"/>
      <c r="Z12" s="20"/>
      <c r="AA12" s="21"/>
      <c r="AB12" s="21"/>
      <c r="AC12" s="22"/>
      <c r="AD12" s="6"/>
      <c r="AH12" s="8">
        <f t="shared" ref="AH12:AH16" si="5">COUNTIFS($F12:$K12,"&gt;0",$F12:$K12,Q$8)</f>
        <v>1</v>
      </c>
      <c r="AI12" s="8">
        <f t="shared" ref="AI12:AI16" si="6">COUNTIFS($F12:$K12,"&gt;0",$F12:$K12,R$8)</f>
        <v>1</v>
      </c>
      <c r="AJ12" s="8">
        <f t="shared" ref="AJ12:AJ16" si="7">COUNTIFS($F12:$K12,"&gt;0",$F12:$K12,S$8)</f>
        <v>1</v>
      </c>
      <c r="AK12" s="8">
        <f t="shared" ref="AK12:AK16" si="8">COUNTIFS($F12:$K12,"&gt;0",$F12:$K12,T$8)</f>
        <v>1</v>
      </c>
      <c r="AL12" s="8">
        <f t="shared" ref="AL12:AL16" si="9">COUNTIFS($F12:$K12,"&gt;0",$F12:$K12,U$8)</f>
        <v>0</v>
      </c>
      <c r="AM12" s="8">
        <f t="shared" ref="AM12:AM16" si="10">COUNTIFS($F12:$K12,"&gt;0",$F12:$K12,V$8)</f>
        <v>0</v>
      </c>
    </row>
    <row r="13" spans="3:59" ht="15" customHeight="1" x14ac:dyDescent="0.25">
      <c r="C13" s="5"/>
      <c r="D13" s="42">
        <v>3</v>
      </c>
      <c r="E13" s="42"/>
      <c r="F13" s="43">
        <f>D8</f>
        <v>1</v>
      </c>
      <c r="G13" s="43">
        <f>E8</f>
        <v>2</v>
      </c>
      <c r="H13" s="43">
        <f>F8</f>
        <v>3</v>
      </c>
      <c r="I13" s="43">
        <f>M8</f>
        <v>10</v>
      </c>
      <c r="J13" s="43">
        <f>N8</f>
        <v>11</v>
      </c>
      <c r="K13" s="43">
        <f>O8</f>
        <v>12</v>
      </c>
      <c r="L13" s="29">
        <f t="shared" si="4"/>
        <v>4</v>
      </c>
      <c r="M13" s="29"/>
      <c r="N13" s="7"/>
      <c r="O13" s="10">
        <v>21</v>
      </c>
      <c r="P13" s="10">
        <v>22</v>
      </c>
      <c r="Q13" s="10">
        <v>23</v>
      </c>
      <c r="R13" s="10">
        <v>24</v>
      </c>
      <c r="S13" s="10">
        <v>25</v>
      </c>
      <c r="T13" s="10">
        <v>26</v>
      </c>
      <c r="U13" s="10">
        <v>27</v>
      </c>
      <c r="V13" s="10">
        <v>28</v>
      </c>
      <c r="W13" s="10">
        <v>29</v>
      </c>
      <c r="X13" s="10">
        <v>30</v>
      </c>
      <c r="Y13" s="7"/>
      <c r="Z13" s="23"/>
      <c r="AA13" s="24"/>
      <c r="AB13" s="24"/>
      <c r="AC13" s="25"/>
      <c r="AD13" s="6"/>
      <c r="AH13" s="8">
        <f t="shared" si="5"/>
        <v>1</v>
      </c>
      <c r="AI13" s="8">
        <f t="shared" si="6"/>
        <v>1</v>
      </c>
      <c r="AJ13" s="8">
        <f t="shared" si="7"/>
        <v>0</v>
      </c>
      <c r="AK13" s="8">
        <f t="shared" si="8"/>
        <v>0</v>
      </c>
      <c r="AL13" s="8">
        <f t="shared" si="9"/>
        <v>1</v>
      </c>
      <c r="AM13" s="8">
        <f t="shared" si="10"/>
        <v>1</v>
      </c>
    </row>
    <row r="14" spans="3:59" ht="15" customHeight="1" x14ac:dyDescent="0.25">
      <c r="C14" s="5"/>
      <c r="D14" s="42">
        <v>4</v>
      </c>
      <c r="E14" s="42"/>
      <c r="F14" s="43">
        <f t="shared" ref="F14:K14" si="11">G8</f>
        <v>4</v>
      </c>
      <c r="G14" s="43">
        <f t="shared" si="11"/>
        <v>5</v>
      </c>
      <c r="H14" s="43">
        <f t="shared" si="11"/>
        <v>6</v>
      </c>
      <c r="I14" s="43">
        <f t="shared" si="11"/>
        <v>7</v>
      </c>
      <c r="J14" s="43">
        <f t="shared" si="11"/>
        <v>8</v>
      </c>
      <c r="K14" s="43">
        <f t="shared" si="11"/>
        <v>9</v>
      </c>
      <c r="L14" s="29">
        <f t="shared" si="4"/>
        <v>2</v>
      </c>
      <c r="M14" s="29"/>
      <c r="N14" s="7"/>
      <c r="O14" s="10">
        <v>31</v>
      </c>
      <c r="P14" s="10">
        <v>32</v>
      </c>
      <c r="Q14" s="10">
        <v>33</v>
      </c>
      <c r="R14" s="10">
        <v>34</v>
      </c>
      <c r="S14" s="10">
        <v>35</v>
      </c>
      <c r="T14" s="10">
        <v>36</v>
      </c>
      <c r="U14" s="10">
        <v>37</v>
      </c>
      <c r="V14" s="10">
        <v>38</v>
      </c>
      <c r="W14" s="10">
        <v>39</v>
      </c>
      <c r="X14" s="10">
        <v>40</v>
      </c>
      <c r="Y14" s="7"/>
      <c r="Z14" s="11"/>
      <c r="AA14" s="11"/>
      <c r="AB14" s="11"/>
      <c r="AC14" s="11"/>
      <c r="AD14" s="6"/>
      <c r="AH14" s="8">
        <f t="shared" si="5"/>
        <v>0</v>
      </c>
      <c r="AI14" s="8">
        <f t="shared" si="6"/>
        <v>0</v>
      </c>
      <c r="AJ14" s="8">
        <f t="shared" si="7"/>
        <v>1</v>
      </c>
      <c r="AK14" s="8">
        <f t="shared" si="8"/>
        <v>1</v>
      </c>
      <c r="AL14" s="8">
        <f t="shared" si="9"/>
        <v>0</v>
      </c>
      <c r="AM14" s="8">
        <f t="shared" si="10"/>
        <v>0</v>
      </c>
    </row>
    <row r="15" spans="3:59" ht="15" customHeight="1" x14ac:dyDescent="0.25">
      <c r="C15" s="5"/>
      <c r="D15" s="42">
        <v>5</v>
      </c>
      <c r="E15" s="42"/>
      <c r="F15" s="43">
        <f>G8</f>
        <v>4</v>
      </c>
      <c r="G15" s="43">
        <f>H8</f>
        <v>5</v>
      </c>
      <c r="H15" s="43">
        <f>I8</f>
        <v>6</v>
      </c>
      <c r="I15" s="43">
        <f>M8</f>
        <v>10</v>
      </c>
      <c r="J15" s="43">
        <f>N8</f>
        <v>11</v>
      </c>
      <c r="K15" s="43">
        <f>O8</f>
        <v>12</v>
      </c>
      <c r="L15" s="29">
        <f t="shared" si="4"/>
        <v>2</v>
      </c>
      <c r="M15" s="29"/>
      <c r="N15" s="7"/>
      <c r="O15" s="10">
        <v>41</v>
      </c>
      <c r="P15" s="10">
        <v>42</v>
      </c>
      <c r="Q15" s="10">
        <v>43</v>
      </c>
      <c r="R15" s="10">
        <v>44</v>
      </c>
      <c r="S15" s="10">
        <v>45</v>
      </c>
      <c r="T15" s="10">
        <v>46</v>
      </c>
      <c r="U15" s="10">
        <v>47</v>
      </c>
      <c r="V15" s="10">
        <v>48</v>
      </c>
      <c r="W15" s="10">
        <v>49</v>
      </c>
      <c r="X15" s="10">
        <v>50</v>
      </c>
      <c r="Y15" s="7"/>
      <c r="Z15" s="16" t="s">
        <v>8</v>
      </c>
      <c r="AA15" s="16"/>
      <c r="AB15" s="16"/>
      <c r="AC15" s="16"/>
      <c r="AD15" s="6"/>
      <c r="AH15" s="8">
        <f t="shared" si="5"/>
        <v>0</v>
      </c>
      <c r="AI15" s="8">
        <f t="shared" si="6"/>
        <v>0</v>
      </c>
      <c r="AJ15" s="8">
        <f t="shared" si="7"/>
        <v>0</v>
      </c>
      <c r="AK15" s="8">
        <f t="shared" si="8"/>
        <v>0</v>
      </c>
      <c r="AL15" s="8">
        <f t="shared" si="9"/>
        <v>1</v>
      </c>
      <c r="AM15" s="8">
        <f t="shared" si="10"/>
        <v>1</v>
      </c>
    </row>
    <row r="16" spans="3:59" ht="15" customHeight="1" x14ac:dyDescent="0.25">
      <c r="C16" s="5"/>
      <c r="D16" s="42">
        <v>6</v>
      </c>
      <c r="E16" s="42"/>
      <c r="F16" s="43">
        <f t="shared" ref="F16:K16" si="12">J8</f>
        <v>7</v>
      </c>
      <c r="G16" s="43">
        <f t="shared" si="12"/>
        <v>8</v>
      </c>
      <c r="H16" s="43">
        <f t="shared" si="12"/>
        <v>9</v>
      </c>
      <c r="I16" s="43">
        <f t="shared" si="12"/>
        <v>10</v>
      </c>
      <c r="J16" s="43">
        <f t="shared" si="12"/>
        <v>11</v>
      </c>
      <c r="K16" s="43">
        <f t="shared" si="12"/>
        <v>12</v>
      </c>
      <c r="L16" s="29">
        <f t="shared" si="4"/>
        <v>4</v>
      </c>
      <c r="M16" s="29"/>
      <c r="N16" s="7"/>
      <c r="O16" s="10">
        <v>51</v>
      </c>
      <c r="P16" s="10">
        <v>52</v>
      </c>
      <c r="Q16" s="10">
        <v>53</v>
      </c>
      <c r="R16" s="10">
        <v>54</v>
      </c>
      <c r="S16" s="10">
        <v>55</v>
      </c>
      <c r="T16" s="10">
        <v>56</v>
      </c>
      <c r="U16" s="10">
        <v>57</v>
      </c>
      <c r="V16" s="10">
        <v>58</v>
      </c>
      <c r="W16" s="10">
        <v>59</v>
      </c>
      <c r="X16" s="10">
        <v>60</v>
      </c>
      <c r="Y16" s="7"/>
      <c r="Z16" s="16"/>
      <c r="AA16" s="16"/>
      <c r="AB16" s="16"/>
      <c r="AC16" s="16"/>
      <c r="AD16" s="6"/>
      <c r="AH16" s="8">
        <f t="shared" si="5"/>
        <v>0</v>
      </c>
      <c r="AI16" s="8">
        <f t="shared" si="6"/>
        <v>0</v>
      </c>
      <c r="AJ16" s="8">
        <f t="shared" si="7"/>
        <v>1</v>
      </c>
      <c r="AK16" s="8">
        <f t="shared" si="8"/>
        <v>1</v>
      </c>
      <c r="AL16" s="8">
        <f t="shared" si="9"/>
        <v>1</v>
      </c>
      <c r="AM16" s="8">
        <f t="shared" si="10"/>
        <v>1</v>
      </c>
    </row>
    <row r="17" spans="3:30" x14ac:dyDescent="0.2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</row>
  </sheetData>
  <sheetProtection password="8C20" sheet="1" objects="1" scenarios="1"/>
  <mergeCells count="23">
    <mergeCell ref="D15:E15"/>
    <mergeCell ref="D16:E16"/>
    <mergeCell ref="Q7:V7"/>
    <mergeCell ref="D7:O7"/>
    <mergeCell ref="D3:AC5"/>
    <mergeCell ref="X7:AC7"/>
    <mergeCell ref="X8:AC8"/>
    <mergeCell ref="Z15:AC16"/>
    <mergeCell ref="Z10:AC13"/>
    <mergeCell ref="D10:E10"/>
    <mergeCell ref="F10:K10"/>
    <mergeCell ref="L10:M10"/>
    <mergeCell ref="O10:X10"/>
    <mergeCell ref="L11:M11"/>
    <mergeCell ref="L12:M12"/>
    <mergeCell ref="L13:M13"/>
    <mergeCell ref="L14:M14"/>
    <mergeCell ref="L15:M15"/>
    <mergeCell ref="L16:M16"/>
    <mergeCell ref="D11:E11"/>
    <mergeCell ref="D12:E12"/>
    <mergeCell ref="D13:E13"/>
    <mergeCell ref="D14:E14"/>
  </mergeCells>
  <conditionalFormatting sqref="L11:M16">
    <cfRule type="cellIs" dxfId="6" priority="5" operator="equal">
      <formula>6</formula>
    </cfRule>
    <cfRule type="cellIs" dxfId="5" priority="6" operator="equal">
      <formula>5</formula>
    </cfRule>
    <cfRule type="cellIs" dxfId="4" priority="7" operator="equal">
      <formula>4</formula>
    </cfRule>
  </conditionalFormatting>
  <conditionalFormatting sqref="O11:X16 AV3:BG3">
    <cfRule type="duplicateValues" dxfId="3" priority="4"/>
  </conditionalFormatting>
  <conditionalFormatting sqref="F11:K16">
    <cfRule type="expression" dxfId="2" priority="3">
      <formula>HLOOKUP(F11,$Q$8:$V$8,1,0)</formula>
    </cfRule>
  </conditionalFormatting>
  <conditionalFormatting sqref="D8:O8">
    <cfRule type="duplicateValues" dxfId="1" priority="2"/>
  </conditionalFormatting>
  <conditionalFormatting sqref="Q8:V8">
    <cfRule type="duplicateValues" dxfId="0" priority="1"/>
  </conditionalFormatting>
  <hyperlinks>
    <hyperlink ref="Z15:AC16" r:id="rId1" display="PLANILHAS LOTOCERTA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12-6-4-6-6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KANAL DO KADU</cp:lastModifiedBy>
  <dcterms:created xsi:type="dcterms:W3CDTF">2021-11-12T13:40:21Z</dcterms:created>
  <dcterms:modified xsi:type="dcterms:W3CDTF">2021-11-15T11:40:36Z</dcterms:modified>
</cp:coreProperties>
</file>