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1355" windowHeight="9210"/>
  </bookViews>
  <sheets>
    <sheet name="20-15-12-15" sheetId="1" r:id="rId1"/>
  </sheets>
  <calcPr calcId="145621"/>
</workbook>
</file>

<file path=xl/calcChain.xml><?xml version="1.0" encoding="utf-8"?>
<calcChain xmlns="http://schemas.openxmlformats.org/spreadsheetml/2006/main">
  <c r="DI6" i="1" l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DH6" i="1"/>
  <c r="M17" i="1" l="1"/>
  <c r="T12" i="1"/>
  <c r="P10" i="1"/>
  <c r="T11" i="1"/>
  <c r="T9" i="1"/>
  <c r="T10" i="1"/>
  <c r="S11" i="1"/>
  <c r="S12" i="1"/>
  <c r="R12" i="1"/>
  <c r="S9" i="1"/>
  <c r="S10" i="1"/>
  <c r="R9" i="1"/>
  <c r="R10" i="1"/>
  <c r="R11" i="1"/>
  <c r="Q9" i="1"/>
  <c r="Q11" i="1"/>
  <c r="Q12" i="1"/>
  <c r="P11" i="1"/>
  <c r="P12" i="1"/>
  <c r="Q10" i="1"/>
  <c r="O11" i="1"/>
  <c r="O12" i="1"/>
  <c r="P9" i="1"/>
  <c r="N11" i="1"/>
  <c r="N12" i="1"/>
  <c r="O10" i="1"/>
  <c r="M11" i="1"/>
  <c r="M12" i="1"/>
  <c r="O9" i="1"/>
  <c r="L12" i="1"/>
  <c r="N10" i="1"/>
  <c r="M10" i="1"/>
  <c r="K12" i="1"/>
  <c r="L11" i="1"/>
  <c r="N9" i="1"/>
  <c r="K11" i="1"/>
  <c r="J12" i="1"/>
  <c r="M9" i="1"/>
  <c r="I12" i="1"/>
  <c r="J11" i="1"/>
  <c r="L9" i="1"/>
  <c r="L10" i="1"/>
  <c r="H12" i="1"/>
  <c r="K9" i="1"/>
  <c r="K10" i="1"/>
  <c r="I11" i="1"/>
  <c r="H11" i="1"/>
  <c r="J9" i="1"/>
  <c r="J10" i="1"/>
  <c r="G12" i="1"/>
  <c r="I9" i="1"/>
  <c r="I10" i="1"/>
  <c r="G11" i="1"/>
  <c r="H9" i="1"/>
  <c r="H10" i="1"/>
  <c r="F12" i="1"/>
  <c r="G9" i="1"/>
  <c r="G10" i="1"/>
  <c r="F9" i="1"/>
  <c r="F10" i="1"/>
  <c r="F11" i="1"/>
  <c r="DH12" i="1" l="1"/>
  <c r="DL12" i="1"/>
  <c r="DT12" i="1"/>
  <c r="DV12" i="1"/>
  <c r="DI12" i="1"/>
  <c r="DM12" i="1"/>
  <c r="DU12" i="1"/>
  <c r="DJ12" i="1"/>
  <c r="DN12" i="1"/>
  <c r="DK12" i="1"/>
  <c r="DO12" i="1"/>
  <c r="DS12" i="1"/>
  <c r="DP12" i="1"/>
  <c r="DQ12" i="1"/>
  <c r="DR12" i="1"/>
  <c r="DI11" i="1"/>
  <c r="DM11" i="1"/>
  <c r="DQ11" i="1"/>
  <c r="DU11" i="1"/>
  <c r="DJ11" i="1"/>
  <c r="DN11" i="1"/>
  <c r="DR11" i="1"/>
  <c r="DV11" i="1"/>
  <c r="DK11" i="1"/>
  <c r="DO11" i="1"/>
  <c r="DS11" i="1"/>
  <c r="DH11" i="1"/>
  <c r="DL11" i="1"/>
  <c r="DP11" i="1"/>
  <c r="DT11" i="1"/>
  <c r="DH10" i="1"/>
  <c r="DL10" i="1"/>
  <c r="DP10" i="1"/>
  <c r="DT10" i="1"/>
  <c r="DI10" i="1"/>
  <c r="DM10" i="1"/>
  <c r="DQ10" i="1"/>
  <c r="DU10" i="1"/>
  <c r="DJ10" i="1"/>
  <c r="DN10" i="1"/>
  <c r="DR10" i="1"/>
  <c r="DV10" i="1"/>
  <c r="U10" i="1" s="1"/>
  <c r="DK10" i="1"/>
  <c r="DO10" i="1"/>
  <c r="DS10" i="1"/>
  <c r="DL9" i="1"/>
  <c r="DP9" i="1"/>
  <c r="DM9" i="1"/>
  <c r="DV9" i="1"/>
  <c r="DI9" i="1"/>
  <c r="DU9" i="1"/>
  <c r="DJ9" i="1"/>
  <c r="DN9" i="1"/>
  <c r="DR9" i="1"/>
  <c r="DK9" i="1"/>
  <c r="DO9" i="1"/>
  <c r="DS9" i="1"/>
  <c r="DH9" i="1"/>
  <c r="DT9" i="1"/>
  <c r="DQ9" i="1"/>
  <c r="U12" i="1"/>
  <c r="U11" i="1"/>
  <c r="U9" i="1" l="1"/>
</calcChain>
</file>

<file path=xl/sharedStrings.xml><?xml version="1.0" encoding="utf-8"?>
<sst xmlns="http://schemas.openxmlformats.org/spreadsheetml/2006/main" count="16" uniqueCount="16">
  <si>
    <t>Jogo 1</t>
  </si>
  <si>
    <t>Jogo 2</t>
  </si>
  <si>
    <t>Jogo 3</t>
  </si>
  <si>
    <t>Jogo 4</t>
  </si>
  <si>
    <t>Jogos</t>
  </si>
  <si>
    <t>ENTRE AS 20</t>
  </si>
  <si>
    <t>DIGITE 20 DEZENAS</t>
  </si>
  <si>
    <t>FECHAMENTO</t>
  </si>
  <si>
    <t>PLANILHAS LOTOCERTA</t>
  </si>
  <si>
    <t>PLANILHA LOTOFÁCIL 20 DEZENAS EM 4 JOGOS - GARANTIA MÍNIMA DE 12 PONTOS</t>
  </si>
  <si>
    <t>DEZENAS NO VOLANTE</t>
  </si>
  <si>
    <t>PONTOS</t>
  </si>
  <si>
    <t>CONFERIDOR</t>
  </si>
  <si>
    <t xml:space="preserve">VOCÊ ACERTOU </t>
  </si>
  <si>
    <t>SEJA UM ASSINANTE LOTOCERTA</t>
  </si>
  <si>
    <t>DISTRIBUIÇÃO
GRATUITA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</si>
</sst>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22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0"/>
      <color theme="10"/>
      <name val="Arial"/>
    </font>
    <font>
      <b/>
      <sz val="10"/>
      <color theme="0" tint="-4.9989318521683403E-2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2"/>
      <color theme="1"/>
      <name val="Arial"/>
      <family val="2"/>
    </font>
    <font>
      <u/>
      <sz val="14"/>
      <color theme="0" tint="-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gradientFill degree="90">
        <stop position="0">
          <color theme="9" tint="0.80001220740379042"/>
        </stop>
        <stop position="1">
          <color theme="9" tint="-0.25098422193060094"/>
        </stop>
      </gradientFill>
    </fill>
    <fill>
      <gradientFill degree="90">
        <stop position="0">
          <color theme="5" tint="0.40000610370189521"/>
        </stop>
        <stop position="1">
          <color rgb="FFFF0000"/>
        </stop>
      </gradientFill>
    </fill>
    <fill>
      <gradientFill degree="90">
        <stop position="0">
          <color theme="9" tint="0.59999389629810485"/>
        </stop>
        <stop position="1">
          <color theme="9" tint="-0.25098422193060094"/>
        </stop>
      </gradient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164" fontId="0" fillId="0" borderId="4" xfId="0" applyNumberForma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locked="0" hidden="1"/>
    </xf>
    <xf numFmtId="0" fontId="11" fillId="0" borderId="4" xfId="0" applyFont="1" applyFill="1" applyBorder="1" applyAlignment="1" applyProtection="1">
      <alignment horizontal="center" vertical="center"/>
      <protection locked="0" hidden="1"/>
    </xf>
    <xf numFmtId="0" fontId="1" fillId="0" borderId="9" xfId="0" applyFont="1" applyFill="1" applyBorder="1" applyAlignment="1" applyProtection="1">
      <alignment vertical="center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horizontal="center" vertical="center"/>
      <protection locked="0" hidden="1"/>
    </xf>
    <xf numFmtId="0" fontId="0" fillId="0" borderId="0" xfId="0" applyBorder="1" applyProtection="1"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8" fillId="0" borderId="1" xfId="1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0" fillId="0" borderId="6" xfId="0" applyFill="1" applyBorder="1" applyAlignment="1" applyProtection="1">
      <alignment horizontal="center" vertical="center"/>
      <protection hidden="1"/>
    </xf>
    <xf numFmtId="0" fontId="8" fillId="0" borderId="4" xfId="1" applyBorder="1" applyAlignment="1" applyProtection="1">
      <alignment horizontal="center" vertical="center"/>
      <protection hidden="1"/>
    </xf>
    <xf numFmtId="0" fontId="12" fillId="6" borderId="7" xfId="0" applyFont="1" applyFill="1" applyBorder="1" applyAlignment="1" applyProtection="1">
      <alignment horizontal="center" vertical="center" wrapText="1"/>
      <protection hidden="1"/>
    </xf>
    <xf numFmtId="0" fontId="12" fillId="6" borderId="3" xfId="0" applyFont="1" applyFill="1" applyBorder="1" applyAlignment="1" applyProtection="1">
      <alignment horizontal="center" vertical="center"/>
      <protection hidden="1"/>
    </xf>
    <xf numFmtId="0" fontId="12" fillId="6" borderId="8" xfId="0" applyFont="1" applyFill="1" applyBorder="1" applyAlignment="1" applyProtection="1">
      <alignment horizontal="center" vertical="center"/>
      <protection hidden="1"/>
    </xf>
    <xf numFmtId="0" fontId="12" fillId="6" borderId="9" xfId="0" applyFont="1" applyFill="1" applyBorder="1" applyAlignment="1" applyProtection="1">
      <alignment horizontal="center" vertical="center"/>
      <protection hidden="1"/>
    </xf>
    <xf numFmtId="0" fontId="12" fillId="6" borderId="0" xfId="0" applyFont="1" applyFill="1" applyBorder="1" applyAlignment="1" applyProtection="1">
      <alignment horizontal="center" vertical="center"/>
      <protection hidden="1"/>
    </xf>
    <xf numFmtId="0" fontId="12" fillId="6" borderId="10" xfId="0" applyFont="1" applyFill="1" applyBorder="1" applyAlignment="1" applyProtection="1">
      <alignment horizontal="center" vertical="center"/>
      <protection hidden="1"/>
    </xf>
    <xf numFmtId="0" fontId="12" fillId="6" borderId="11" xfId="0" applyFont="1" applyFill="1" applyBorder="1" applyAlignment="1" applyProtection="1">
      <alignment horizontal="center" vertical="center"/>
      <protection hidden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12" fillId="6" borderId="12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13" fillId="4" borderId="4" xfId="1" applyFont="1" applyFill="1" applyBorder="1" applyAlignment="1" applyProtection="1">
      <alignment horizontal="center" vertical="center"/>
      <protection hidden="1"/>
    </xf>
    <xf numFmtId="0" fontId="4" fillId="4" borderId="7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4" borderId="11" xfId="0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center" vertical="center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0" fillId="5" borderId="4" xfId="0" applyFill="1" applyBorder="1" applyAlignment="1" applyProtection="1">
      <alignment horizontal="center" vertical="center"/>
      <protection hidden="1"/>
    </xf>
  </cellXfs>
  <cellStyles count="2">
    <cellStyle name="Hiperlink" xfId="1" builtinId="8"/>
    <cellStyle name="Normal" xfId="0" builtinId="0"/>
  </cellStyles>
  <dxfs count="12">
    <dxf>
      <fill>
        <patternFill>
          <bgColor rgb="FFFF0000"/>
        </patternFill>
      </fill>
    </dxf>
    <dxf>
      <font>
        <color theme="0" tint="-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90">
          <stop position="0">
            <color theme="8" tint="0.80001220740379042"/>
          </stop>
          <stop position="1">
            <color theme="3" tint="0.40000610370189521"/>
          </stop>
        </gradient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lotocerta.com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9524</xdr:colOff>
      <xdr:row>10</xdr:row>
      <xdr:rowOff>92428</xdr:rowOff>
    </xdr:from>
    <xdr:to>
      <xdr:col>28</xdr:col>
      <xdr:colOff>28574</xdr:colOff>
      <xdr:row>12</xdr:row>
      <xdr:rowOff>128016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8999" y="2568928"/>
          <a:ext cx="1590675" cy="530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otocerta.com.br/area-de-membros/" TargetMode="External"/><Relationship Id="rId1" Type="http://schemas.openxmlformats.org/officeDocument/2006/relationships/hyperlink" Target="https://www.lotocerta.com.br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A22"/>
  <sheetViews>
    <sheetView showGridLines="0" showRowColHeaders="0" tabSelected="1" workbookViewId="0">
      <selection activeCell="AH19" sqref="AH19"/>
    </sheetView>
  </sheetViews>
  <sheetFormatPr defaultColWidth="0" defaultRowHeight="20.100000000000001" customHeight="1" x14ac:dyDescent="0.2"/>
  <cols>
    <col min="1" max="1" width="4.7109375" style="11" customWidth="1"/>
    <col min="2" max="110" width="4.7109375" style="2" customWidth="1"/>
    <col min="111" max="123" width="4.7109375" style="2" hidden="1" customWidth="1"/>
    <col min="124" max="16384" width="4.7109375" style="11" hidden="1"/>
  </cols>
  <sheetData>
    <row r="2" spans="2:131" ht="20.100000000000001" customHeight="1" x14ac:dyDescent="0.2">
      <c r="B2" s="54" t="s">
        <v>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3" t="s">
        <v>8</v>
      </c>
      <c r="V2" s="53"/>
      <c r="W2" s="53"/>
      <c r="X2" s="53"/>
      <c r="Y2" s="53"/>
      <c r="Z2" s="53"/>
      <c r="AA2" s="53"/>
      <c r="AB2" s="53"/>
      <c r="AC2" s="53"/>
    </row>
    <row r="3" spans="2:131" ht="20.100000000000001" customHeight="1" x14ac:dyDescent="0.2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3"/>
      <c r="V3" s="53"/>
      <c r="W3" s="53"/>
      <c r="X3" s="53"/>
      <c r="Y3" s="53"/>
      <c r="Z3" s="53"/>
      <c r="AA3" s="53"/>
      <c r="AB3" s="53"/>
      <c r="AC3" s="53"/>
    </row>
    <row r="4" spans="2:131" ht="20.100000000000001" customHeight="1" x14ac:dyDescent="0.2">
      <c r="B4" s="2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4"/>
      <c r="V4" s="14"/>
      <c r="W4" s="14"/>
      <c r="X4" s="14"/>
      <c r="Y4" s="14"/>
      <c r="Z4" s="14"/>
      <c r="AA4" s="14"/>
      <c r="AB4" s="14"/>
      <c r="AC4" s="26"/>
    </row>
    <row r="5" spans="2:131" ht="20.100000000000001" customHeight="1" x14ac:dyDescent="0.2">
      <c r="B5" s="27"/>
      <c r="C5" s="58" t="s">
        <v>6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1"/>
      <c r="X5" s="58" t="s">
        <v>10</v>
      </c>
      <c r="Y5" s="59"/>
      <c r="Z5" s="59"/>
      <c r="AA5" s="59"/>
      <c r="AB5" s="59"/>
      <c r="AC5" s="28"/>
    </row>
    <row r="6" spans="2:131" ht="20.100000000000001" customHeight="1" x14ac:dyDescent="0.2">
      <c r="B6" s="27"/>
      <c r="C6" s="18">
        <v>1</v>
      </c>
      <c r="D6" s="18">
        <v>2</v>
      </c>
      <c r="E6" s="19">
        <v>3</v>
      </c>
      <c r="F6" s="19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8">
        <v>11</v>
      </c>
      <c r="N6" s="18">
        <v>12</v>
      </c>
      <c r="O6" s="19">
        <v>13</v>
      </c>
      <c r="P6" s="19">
        <v>14</v>
      </c>
      <c r="Q6" s="19">
        <v>15</v>
      </c>
      <c r="R6" s="19">
        <v>16</v>
      </c>
      <c r="S6" s="19">
        <v>17</v>
      </c>
      <c r="T6" s="18">
        <v>18</v>
      </c>
      <c r="U6" s="18">
        <v>19</v>
      </c>
      <c r="V6" s="18">
        <v>19</v>
      </c>
      <c r="W6" s="15"/>
      <c r="X6" s="12">
        <v>1</v>
      </c>
      <c r="Y6" s="12">
        <v>2</v>
      </c>
      <c r="Z6" s="12">
        <v>3</v>
      </c>
      <c r="AA6" s="12">
        <v>4</v>
      </c>
      <c r="AB6" s="12">
        <v>5</v>
      </c>
      <c r="AC6" s="29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9">
        <f t="shared" ref="DH6:EA6" si="0">COUNTIF($F$15:$T$15,C6)</f>
        <v>1</v>
      </c>
      <c r="DI6" s="9">
        <f t="shared" si="0"/>
        <v>1</v>
      </c>
      <c r="DJ6" s="9">
        <f t="shared" si="0"/>
        <v>1</v>
      </c>
      <c r="DK6" s="9">
        <f t="shared" si="0"/>
        <v>1</v>
      </c>
      <c r="DL6" s="9">
        <f t="shared" si="0"/>
        <v>1</v>
      </c>
      <c r="DM6" s="9">
        <f t="shared" si="0"/>
        <v>1</v>
      </c>
      <c r="DN6" s="9">
        <f t="shared" si="0"/>
        <v>1</v>
      </c>
      <c r="DO6" s="9">
        <f t="shared" si="0"/>
        <v>1</v>
      </c>
      <c r="DP6" s="9">
        <f t="shared" si="0"/>
        <v>0</v>
      </c>
      <c r="DQ6" s="9">
        <f t="shared" si="0"/>
        <v>0</v>
      </c>
      <c r="DR6" s="9">
        <f t="shared" si="0"/>
        <v>0</v>
      </c>
      <c r="DS6" s="9">
        <f t="shared" si="0"/>
        <v>1</v>
      </c>
      <c r="DT6" s="9">
        <f t="shared" si="0"/>
        <v>0</v>
      </c>
      <c r="DU6" s="9">
        <f t="shared" si="0"/>
        <v>0</v>
      </c>
      <c r="DV6" s="9">
        <f t="shared" si="0"/>
        <v>1</v>
      </c>
      <c r="DW6" s="9">
        <f t="shared" si="0"/>
        <v>1</v>
      </c>
      <c r="DX6" s="9">
        <f t="shared" si="0"/>
        <v>1</v>
      </c>
      <c r="DY6" s="9">
        <f t="shared" si="0"/>
        <v>1</v>
      </c>
      <c r="DZ6" s="9">
        <f t="shared" si="0"/>
        <v>1</v>
      </c>
      <c r="EA6" s="9">
        <f t="shared" si="0"/>
        <v>1</v>
      </c>
    </row>
    <row r="7" spans="2:131" ht="20.100000000000001" customHeight="1" x14ac:dyDescent="0.2">
      <c r="B7" s="27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5"/>
      <c r="V7" s="5"/>
      <c r="W7" s="6"/>
      <c r="X7" s="12">
        <v>6</v>
      </c>
      <c r="Y7" s="12">
        <v>7</v>
      </c>
      <c r="Z7" s="12">
        <v>8</v>
      </c>
      <c r="AA7" s="12">
        <v>9</v>
      </c>
      <c r="AB7" s="12">
        <v>10</v>
      </c>
      <c r="AC7" s="10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2:131" ht="20.100000000000001" customHeight="1" x14ac:dyDescent="0.2">
      <c r="B8" s="27"/>
      <c r="C8" s="6"/>
      <c r="D8" s="48" t="s">
        <v>4</v>
      </c>
      <c r="E8" s="48"/>
      <c r="F8" s="52" t="s">
        <v>7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8" t="s">
        <v>11</v>
      </c>
      <c r="V8" s="48"/>
      <c r="W8" s="6"/>
      <c r="X8" s="12">
        <v>11</v>
      </c>
      <c r="Y8" s="12">
        <v>12</v>
      </c>
      <c r="Z8" s="12">
        <v>13</v>
      </c>
      <c r="AA8" s="12">
        <v>14</v>
      </c>
      <c r="AB8" s="12">
        <v>15</v>
      </c>
      <c r="AC8" s="10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24"/>
      <c r="DU8" s="24"/>
      <c r="DV8" s="24"/>
    </row>
    <row r="9" spans="2:131" ht="20.100000000000001" customHeight="1" x14ac:dyDescent="0.2">
      <c r="B9" s="27"/>
      <c r="C9" s="6"/>
      <c r="D9" s="51" t="s">
        <v>0</v>
      </c>
      <c r="E9" s="51"/>
      <c r="F9" s="12">
        <f>$C$6</f>
        <v>1</v>
      </c>
      <c r="G9" s="12">
        <f>$D$6</f>
        <v>2</v>
      </c>
      <c r="H9" s="12">
        <f>$E$6</f>
        <v>3</v>
      </c>
      <c r="I9" s="12">
        <f>$F$6</f>
        <v>4</v>
      </c>
      <c r="J9" s="12">
        <f>$G$6</f>
        <v>5</v>
      </c>
      <c r="K9" s="12">
        <f>$H$6</f>
        <v>6</v>
      </c>
      <c r="L9" s="12">
        <f>$I$6</f>
        <v>7</v>
      </c>
      <c r="M9" s="12">
        <f>$J$6</f>
        <v>8</v>
      </c>
      <c r="N9" s="12">
        <f>$K$6</f>
        <v>9</v>
      </c>
      <c r="O9" s="12">
        <f>$M$6</f>
        <v>11</v>
      </c>
      <c r="P9" s="12">
        <f>$P$6</f>
        <v>14</v>
      </c>
      <c r="Q9" s="12">
        <f>$R$6</f>
        <v>16</v>
      </c>
      <c r="R9" s="12">
        <f>$S$6</f>
        <v>17</v>
      </c>
      <c r="S9" s="12">
        <f>$T$6</f>
        <v>18</v>
      </c>
      <c r="T9" s="12">
        <f>$V$6</f>
        <v>19</v>
      </c>
      <c r="U9" s="49">
        <f>SUM(DH9:DV9)</f>
        <v>12</v>
      </c>
      <c r="V9" s="49"/>
      <c r="W9" s="6"/>
      <c r="X9" s="12">
        <v>16</v>
      </c>
      <c r="Y9" s="12">
        <v>17</v>
      </c>
      <c r="Z9" s="12">
        <v>18</v>
      </c>
      <c r="AA9" s="12">
        <v>19</v>
      </c>
      <c r="AB9" s="12">
        <v>20</v>
      </c>
      <c r="AC9" s="10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9">
        <f t="shared" ref="DH9:DV9" si="1">COUNTIFS($F9:$T9,"&gt;0",$F9:$T9,F$15)</f>
        <v>1</v>
      </c>
      <c r="DI9" s="9">
        <f t="shared" si="1"/>
        <v>1</v>
      </c>
      <c r="DJ9" s="9">
        <f t="shared" si="1"/>
        <v>1</v>
      </c>
      <c r="DK9" s="9">
        <f t="shared" si="1"/>
        <v>1</v>
      </c>
      <c r="DL9" s="9">
        <f t="shared" si="1"/>
        <v>1</v>
      </c>
      <c r="DM9" s="9">
        <f t="shared" si="1"/>
        <v>1</v>
      </c>
      <c r="DN9" s="9">
        <f t="shared" si="1"/>
        <v>1</v>
      </c>
      <c r="DO9" s="9">
        <f t="shared" si="1"/>
        <v>1</v>
      </c>
      <c r="DP9" s="9">
        <f t="shared" si="1"/>
        <v>0</v>
      </c>
      <c r="DQ9" s="9">
        <f t="shared" si="1"/>
        <v>0</v>
      </c>
      <c r="DR9" s="9">
        <f t="shared" si="1"/>
        <v>1</v>
      </c>
      <c r="DS9" s="9">
        <f t="shared" si="1"/>
        <v>1</v>
      </c>
      <c r="DT9" s="9">
        <f t="shared" si="1"/>
        <v>1</v>
      </c>
      <c r="DU9" s="9">
        <f t="shared" si="1"/>
        <v>1</v>
      </c>
      <c r="DV9" s="9">
        <f t="shared" si="1"/>
        <v>0</v>
      </c>
    </row>
    <row r="10" spans="2:131" ht="20.100000000000001" customHeight="1" x14ac:dyDescent="0.2">
      <c r="B10" s="27"/>
      <c r="C10" s="6"/>
      <c r="D10" s="51" t="s">
        <v>1</v>
      </c>
      <c r="E10" s="51"/>
      <c r="F10" s="12">
        <f>$C$6</f>
        <v>1</v>
      </c>
      <c r="G10" s="12">
        <f>$D$6</f>
        <v>2</v>
      </c>
      <c r="H10" s="12">
        <f>$E$6</f>
        <v>3</v>
      </c>
      <c r="I10" s="12">
        <f>$F$6</f>
        <v>4</v>
      </c>
      <c r="J10" s="12">
        <f>$G$6</f>
        <v>5</v>
      </c>
      <c r="K10" s="12">
        <f>$H$6</f>
        <v>6</v>
      </c>
      <c r="L10" s="12">
        <f>$I$6</f>
        <v>7</v>
      </c>
      <c r="M10" s="12">
        <f>$L$6</f>
        <v>10</v>
      </c>
      <c r="N10" s="12">
        <f>$M$6</f>
        <v>11</v>
      </c>
      <c r="O10" s="12">
        <f>$N$6</f>
        <v>12</v>
      </c>
      <c r="P10" s="12">
        <f>$O$6</f>
        <v>13</v>
      </c>
      <c r="Q10" s="12">
        <f>$Q$6</f>
        <v>15</v>
      </c>
      <c r="R10" s="12">
        <f>$S$6</f>
        <v>17</v>
      </c>
      <c r="S10" s="12">
        <f>$T$6</f>
        <v>18</v>
      </c>
      <c r="T10" s="12">
        <f>$U$6</f>
        <v>19</v>
      </c>
      <c r="U10" s="49">
        <f t="shared" ref="U10:U11" si="2">SUM(DH10:DV10)</f>
        <v>12</v>
      </c>
      <c r="V10" s="49"/>
      <c r="W10" s="6"/>
      <c r="X10" s="12">
        <v>21</v>
      </c>
      <c r="Y10" s="12">
        <v>22</v>
      </c>
      <c r="Z10" s="12">
        <v>23</v>
      </c>
      <c r="AA10" s="12">
        <v>24</v>
      </c>
      <c r="AB10" s="12">
        <v>25</v>
      </c>
      <c r="AC10" s="10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9">
        <f t="shared" ref="DH10:DH12" si="3">COUNTIFS($F10:$T10,"&gt;0",$F10:$T10,F$15)</f>
        <v>1</v>
      </c>
      <c r="DI10" s="9">
        <f t="shared" ref="DI10:DI12" si="4">COUNTIFS($F10:$T10,"&gt;0",$F10:$T10,G$15)</f>
        <v>1</v>
      </c>
      <c r="DJ10" s="9">
        <f t="shared" ref="DJ10:DJ12" si="5">COUNTIFS($F10:$T10,"&gt;0",$F10:$T10,H$15)</f>
        <v>1</v>
      </c>
      <c r="DK10" s="9">
        <f t="shared" ref="DK10:DK12" si="6">COUNTIFS($F10:$T10,"&gt;0",$F10:$T10,I$15)</f>
        <v>1</v>
      </c>
      <c r="DL10" s="9">
        <f t="shared" ref="DL10:DL12" si="7">COUNTIFS($F10:$T10,"&gt;0",$F10:$T10,J$15)</f>
        <v>1</v>
      </c>
      <c r="DM10" s="9">
        <f t="shared" ref="DM10:DM12" si="8">COUNTIFS($F10:$T10,"&gt;0",$F10:$T10,K$15)</f>
        <v>1</v>
      </c>
      <c r="DN10" s="9">
        <f t="shared" ref="DN10:DN12" si="9">COUNTIFS($F10:$T10,"&gt;0",$F10:$T10,L$15)</f>
        <v>1</v>
      </c>
      <c r="DO10" s="9">
        <f t="shared" ref="DO10:DO12" si="10">COUNTIFS($F10:$T10,"&gt;0",$F10:$T10,M$15)</f>
        <v>0</v>
      </c>
      <c r="DP10" s="9">
        <f t="shared" ref="DP10:DP12" si="11">COUNTIFS($F10:$T10,"&gt;0",$F10:$T10,N$15)</f>
        <v>1</v>
      </c>
      <c r="DQ10" s="9">
        <f t="shared" ref="DQ10:DQ12" si="12">COUNTIFS($F10:$T10,"&gt;0",$F10:$T10,O$15)</f>
        <v>1</v>
      </c>
      <c r="DR10" s="9">
        <f t="shared" ref="DR10:DR12" si="13">COUNTIFS($F10:$T10,"&gt;0",$F10:$T10,P$15)</f>
        <v>0</v>
      </c>
      <c r="DS10" s="9">
        <f t="shared" ref="DS10:DS12" si="14">COUNTIFS($F10:$T10,"&gt;0",$F10:$T10,Q$15)</f>
        <v>1</v>
      </c>
      <c r="DT10" s="9">
        <f t="shared" ref="DT10:DT12" si="15">COUNTIFS($F10:$T10,"&gt;0",$F10:$T10,R$15)</f>
        <v>1</v>
      </c>
      <c r="DU10" s="9">
        <f t="shared" ref="DU10:DU12" si="16">COUNTIFS($F10:$T10,"&gt;0",$F10:$T10,S$15)</f>
        <v>1</v>
      </c>
      <c r="DV10" s="9">
        <f t="shared" ref="DV10:DV12" si="17">COUNTIFS($F10:$T10,"&gt;0",$F10:$T10,T$15)</f>
        <v>0</v>
      </c>
    </row>
    <row r="11" spans="2:131" ht="20.100000000000001" customHeight="1" x14ac:dyDescent="0.2">
      <c r="B11" s="27"/>
      <c r="C11" s="6"/>
      <c r="D11" s="51" t="s">
        <v>2</v>
      </c>
      <c r="E11" s="51"/>
      <c r="F11" s="12">
        <f>$C$6</f>
        <v>1</v>
      </c>
      <c r="G11" s="12">
        <f>$E$6</f>
        <v>3</v>
      </c>
      <c r="H11" s="12">
        <f>$G$6</f>
        <v>5</v>
      </c>
      <c r="I11" s="12">
        <f>$H$6</f>
        <v>6</v>
      </c>
      <c r="J11" s="12">
        <f>$J$6</f>
        <v>8</v>
      </c>
      <c r="K11" s="12">
        <f>$K$6</f>
        <v>9</v>
      </c>
      <c r="L11" s="12">
        <f>$L$6</f>
        <v>10</v>
      </c>
      <c r="M11" s="12">
        <f>$N$6</f>
        <v>12</v>
      </c>
      <c r="N11" s="12">
        <f>$O$6</f>
        <v>13</v>
      </c>
      <c r="O11" s="12">
        <f>$P$6</f>
        <v>14</v>
      </c>
      <c r="P11" s="12">
        <f>$Q$6</f>
        <v>15</v>
      </c>
      <c r="Q11" s="12">
        <f>$R$6</f>
        <v>16</v>
      </c>
      <c r="R11" s="12">
        <f>$S$6</f>
        <v>17</v>
      </c>
      <c r="S11" s="12">
        <f>$U$6</f>
        <v>19</v>
      </c>
      <c r="T11" s="12">
        <f>$V$6</f>
        <v>19</v>
      </c>
      <c r="U11" s="49">
        <f t="shared" si="2"/>
        <v>11</v>
      </c>
      <c r="V11" s="49"/>
      <c r="W11" s="6"/>
      <c r="X11" s="6"/>
      <c r="Y11" s="6"/>
      <c r="Z11" s="6"/>
      <c r="AA11" s="6"/>
      <c r="AB11" s="6"/>
      <c r="AC11" s="10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9">
        <f t="shared" si="3"/>
        <v>1</v>
      </c>
      <c r="DI11" s="9">
        <f t="shared" si="4"/>
        <v>0</v>
      </c>
      <c r="DJ11" s="9">
        <f t="shared" si="5"/>
        <v>1</v>
      </c>
      <c r="DK11" s="9">
        <f t="shared" si="6"/>
        <v>0</v>
      </c>
      <c r="DL11" s="9">
        <f t="shared" si="7"/>
        <v>1</v>
      </c>
      <c r="DM11" s="9">
        <f t="shared" si="8"/>
        <v>1</v>
      </c>
      <c r="DN11" s="9">
        <f t="shared" si="9"/>
        <v>0</v>
      </c>
      <c r="DO11" s="9">
        <f t="shared" si="10"/>
        <v>1</v>
      </c>
      <c r="DP11" s="9">
        <f t="shared" si="11"/>
        <v>1</v>
      </c>
      <c r="DQ11" s="9">
        <f t="shared" si="12"/>
        <v>1</v>
      </c>
      <c r="DR11" s="9">
        <f t="shared" si="13"/>
        <v>1</v>
      </c>
      <c r="DS11" s="9">
        <f t="shared" si="14"/>
        <v>1</v>
      </c>
      <c r="DT11" s="9">
        <f t="shared" si="15"/>
        <v>0</v>
      </c>
      <c r="DU11" s="9">
        <f t="shared" si="16"/>
        <v>2</v>
      </c>
      <c r="DV11" s="9">
        <f t="shared" si="17"/>
        <v>0</v>
      </c>
    </row>
    <row r="12" spans="2:131" ht="20.100000000000001" customHeight="1" x14ac:dyDescent="0.2">
      <c r="B12" s="27"/>
      <c r="C12" s="6"/>
      <c r="D12" s="51" t="s">
        <v>3</v>
      </c>
      <c r="E12" s="51"/>
      <c r="F12" s="12">
        <f>$D$6</f>
        <v>2</v>
      </c>
      <c r="G12" s="12">
        <f>$F$6</f>
        <v>4</v>
      </c>
      <c r="H12" s="12">
        <f>$I$6</f>
        <v>7</v>
      </c>
      <c r="I12" s="12">
        <f>$J$6</f>
        <v>8</v>
      </c>
      <c r="J12" s="12">
        <f>$K$6</f>
        <v>9</v>
      </c>
      <c r="K12" s="12">
        <f>$L$6</f>
        <v>10</v>
      </c>
      <c r="L12" s="12">
        <f>$M$6</f>
        <v>11</v>
      </c>
      <c r="M12" s="12">
        <f>$N$6</f>
        <v>12</v>
      </c>
      <c r="N12" s="12">
        <f>$O$6</f>
        <v>13</v>
      </c>
      <c r="O12" s="12">
        <f>$P$6</f>
        <v>14</v>
      </c>
      <c r="P12" s="12">
        <f>$Q$6</f>
        <v>15</v>
      </c>
      <c r="Q12" s="12">
        <f>$R$6</f>
        <v>16</v>
      </c>
      <c r="R12" s="12">
        <f>$T$6</f>
        <v>18</v>
      </c>
      <c r="S12" s="12">
        <f>$U$6</f>
        <v>19</v>
      </c>
      <c r="T12" s="12">
        <f>$V$6</f>
        <v>19</v>
      </c>
      <c r="U12" s="49">
        <f>COUNTIF(F12:T12,$F$15)+COUNTIF(F12:T12,$G$15)+COUNTIF(F12:T12,$I$15)+COUNTIF(F12:T12,$J$15)+COUNTIF(F12:T12,$K$15)+COUNTIF(F12:T12,$L$15)+COUNTIF(F12:T12,$M$15)+COUNTIF(F12:T12,$N$15)+COUNTIF(F12:T12,$O$15)+COUNTIF(F12:T12,$P$15)+COUNTIF(F12:T12,$Q$15)+COUNTIF(F12:T12,$R$15)+COUNTIF(F12:T12,$S$15)+COUNTIF(F12:T12,$T$15)+COUNTIF(F12:T12,$H$15)</f>
        <v>10</v>
      </c>
      <c r="V12" s="49"/>
      <c r="W12" s="6"/>
      <c r="X12" s="6"/>
      <c r="Y12" s="6"/>
      <c r="Z12" s="6"/>
      <c r="AA12" s="6"/>
      <c r="AB12" s="6"/>
      <c r="AC12" s="10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9">
        <f t="shared" si="3"/>
        <v>0</v>
      </c>
      <c r="DI12" s="9">
        <f t="shared" si="4"/>
        <v>1</v>
      </c>
      <c r="DJ12" s="9">
        <f t="shared" si="5"/>
        <v>0</v>
      </c>
      <c r="DK12" s="9">
        <f t="shared" si="6"/>
        <v>1</v>
      </c>
      <c r="DL12" s="9">
        <f t="shared" si="7"/>
        <v>0</v>
      </c>
      <c r="DM12" s="9">
        <f t="shared" si="8"/>
        <v>0</v>
      </c>
      <c r="DN12" s="9">
        <f t="shared" si="9"/>
        <v>1</v>
      </c>
      <c r="DO12" s="9">
        <f t="shared" si="10"/>
        <v>1</v>
      </c>
      <c r="DP12" s="9">
        <f t="shared" si="11"/>
        <v>1</v>
      </c>
      <c r="DQ12" s="9">
        <f t="shared" si="12"/>
        <v>1</v>
      </c>
      <c r="DR12" s="9">
        <f t="shared" si="13"/>
        <v>1</v>
      </c>
      <c r="DS12" s="9">
        <f t="shared" si="14"/>
        <v>0</v>
      </c>
      <c r="DT12" s="9">
        <f t="shared" si="15"/>
        <v>1</v>
      </c>
      <c r="DU12" s="9">
        <f t="shared" si="16"/>
        <v>2</v>
      </c>
      <c r="DV12" s="9">
        <f t="shared" si="17"/>
        <v>0</v>
      </c>
    </row>
    <row r="13" spans="2:131" ht="20.100000000000001" customHeight="1" x14ac:dyDescent="0.2">
      <c r="B13" s="27"/>
      <c r="C13" s="6"/>
      <c r="D13" s="50"/>
      <c r="E13" s="5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0"/>
      <c r="V13" s="50"/>
      <c r="W13" s="6"/>
      <c r="X13" s="7"/>
      <c r="Y13" s="7"/>
      <c r="Z13" s="7"/>
      <c r="AA13" s="7"/>
      <c r="AB13" s="7"/>
      <c r="AC13" s="10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</row>
    <row r="14" spans="2:131" ht="20.100000000000001" customHeight="1" x14ac:dyDescent="0.2">
      <c r="B14" s="27"/>
      <c r="C14" s="6"/>
      <c r="D14" s="50"/>
      <c r="E14" s="50"/>
      <c r="F14" s="58" t="s">
        <v>12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20"/>
      <c r="V14" s="4"/>
      <c r="W14" s="6"/>
      <c r="X14" s="39" t="s">
        <v>15</v>
      </c>
      <c r="Y14" s="40"/>
      <c r="Z14" s="40"/>
      <c r="AA14" s="40"/>
      <c r="AB14" s="41"/>
      <c r="AC14" s="10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</row>
    <row r="15" spans="2:131" ht="20.100000000000001" customHeight="1" x14ac:dyDescent="0.2">
      <c r="B15" s="27"/>
      <c r="C15" s="6"/>
      <c r="D15" s="50"/>
      <c r="E15" s="50"/>
      <c r="F15" s="23">
        <v>1</v>
      </c>
      <c r="G15" s="23">
        <v>2</v>
      </c>
      <c r="H15" s="23">
        <v>3</v>
      </c>
      <c r="I15" s="23">
        <v>4</v>
      </c>
      <c r="J15" s="23">
        <v>5</v>
      </c>
      <c r="K15" s="23">
        <v>6</v>
      </c>
      <c r="L15" s="23">
        <v>7</v>
      </c>
      <c r="M15" s="23">
        <v>8</v>
      </c>
      <c r="N15" s="23">
        <v>12</v>
      </c>
      <c r="O15" s="23">
        <v>15</v>
      </c>
      <c r="P15" s="23">
        <v>16</v>
      </c>
      <c r="Q15" s="23">
        <v>17</v>
      </c>
      <c r="R15" s="23">
        <v>18</v>
      </c>
      <c r="S15" s="23">
        <v>19</v>
      </c>
      <c r="T15" s="23">
        <v>20</v>
      </c>
      <c r="U15" s="4"/>
      <c r="V15" s="4"/>
      <c r="W15" s="6"/>
      <c r="X15" s="42"/>
      <c r="Y15" s="43"/>
      <c r="Z15" s="43"/>
      <c r="AA15" s="43"/>
      <c r="AB15" s="44"/>
      <c r="AC15" s="10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17"/>
      <c r="DI15" s="17"/>
      <c r="DJ15" s="17"/>
      <c r="DK15" s="17"/>
      <c r="DL15" s="17"/>
      <c r="DM15" s="17"/>
      <c r="DN15" s="17"/>
    </row>
    <row r="16" spans="2:131" ht="20.100000000000001" customHeight="1" x14ac:dyDescent="0.2">
      <c r="B16" s="27"/>
      <c r="C16" s="6"/>
      <c r="D16" s="5"/>
      <c r="E16" s="5"/>
      <c r="F16" s="5"/>
      <c r="G16" s="5"/>
      <c r="H16" s="5"/>
      <c r="I16" s="5"/>
      <c r="J16" s="5"/>
      <c r="K16" s="22"/>
      <c r="L16" s="22"/>
      <c r="M16" s="22"/>
      <c r="N16" s="22"/>
      <c r="O16" s="22"/>
      <c r="P16" s="5"/>
      <c r="Q16" s="5"/>
      <c r="R16" s="5"/>
      <c r="S16" s="5"/>
      <c r="T16" s="5"/>
      <c r="U16" s="5"/>
      <c r="V16" s="5"/>
      <c r="W16" s="6"/>
      <c r="X16" s="42"/>
      <c r="Y16" s="43"/>
      <c r="Z16" s="43"/>
      <c r="AA16" s="43"/>
      <c r="AB16" s="44"/>
      <c r="AC16" s="10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17"/>
      <c r="DI16" s="17"/>
      <c r="DJ16" s="17"/>
      <c r="DK16" s="17"/>
      <c r="DL16" s="17"/>
      <c r="DM16" s="17"/>
      <c r="DN16" s="17"/>
    </row>
    <row r="17" spans="1:118" ht="20.100000000000001" customHeight="1" x14ac:dyDescent="0.2">
      <c r="B17" s="27"/>
      <c r="C17" s="6"/>
      <c r="D17" s="6"/>
      <c r="E17" s="6"/>
      <c r="F17" s="34" t="s">
        <v>13</v>
      </c>
      <c r="G17" s="35"/>
      <c r="H17" s="35"/>
      <c r="I17" s="35"/>
      <c r="J17" s="35"/>
      <c r="K17" s="35"/>
      <c r="L17" s="35"/>
      <c r="M17" s="21">
        <f>SUM(DH6:EA6)</f>
        <v>15</v>
      </c>
      <c r="N17" s="36" t="s">
        <v>5</v>
      </c>
      <c r="O17" s="35"/>
      <c r="P17" s="35"/>
      <c r="Q17" s="35"/>
      <c r="R17" s="35"/>
      <c r="S17" s="35"/>
      <c r="T17" s="37"/>
      <c r="U17" s="6"/>
      <c r="V17" s="6"/>
      <c r="W17" s="6"/>
      <c r="X17" s="42"/>
      <c r="Y17" s="43"/>
      <c r="Z17" s="43"/>
      <c r="AA17" s="43"/>
      <c r="AB17" s="44"/>
      <c r="AC17" s="10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17"/>
      <c r="DI17" s="17"/>
      <c r="DJ17" s="17"/>
      <c r="DK17" s="17"/>
      <c r="DL17" s="17"/>
      <c r="DM17" s="17"/>
      <c r="DN17" s="17"/>
    </row>
    <row r="18" spans="1:118" ht="20.100000000000001" customHeight="1" x14ac:dyDescent="0.2">
      <c r="B18" s="27"/>
      <c r="C18" s="6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6"/>
      <c r="X18" s="42"/>
      <c r="Y18" s="43"/>
      <c r="Z18" s="43"/>
      <c r="AA18" s="43"/>
      <c r="AB18" s="44"/>
      <c r="AC18" s="10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17"/>
      <c r="DI18" s="17"/>
      <c r="DJ18" s="17"/>
      <c r="DK18" s="17"/>
      <c r="DL18" s="17"/>
      <c r="DM18" s="17"/>
      <c r="DN18" s="17"/>
    </row>
    <row r="19" spans="1:118" ht="20.100000000000001" customHeight="1" x14ac:dyDescent="0.2">
      <c r="B19" s="27"/>
      <c r="C19" s="6"/>
      <c r="D19" s="6"/>
      <c r="E19" s="6"/>
      <c r="F19" s="38" t="s">
        <v>14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6"/>
      <c r="V19" s="6"/>
      <c r="W19" s="6"/>
      <c r="X19" s="45"/>
      <c r="Y19" s="46"/>
      <c r="Z19" s="46"/>
      <c r="AA19" s="46"/>
      <c r="AB19" s="47"/>
      <c r="AC19" s="10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17"/>
      <c r="DI19" s="17"/>
      <c r="DJ19" s="17"/>
      <c r="DK19" s="17"/>
      <c r="DL19" s="17"/>
      <c r="DM19" s="17"/>
      <c r="DN19" s="17"/>
    </row>
    <row r="20" spans="1:118" ht="20.100000000000001" customHeight="1" x14ac:dyDescent="0.2"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2"/>
      <c r="W20" s="32"/>
      <c r="X20" s="32"/>
      <c r="Y20" s="32"/>
      <c r="Z20" s="32"/>
      <c r="AA20" s="32"/>
      <c r="AB20" s="32"/>
      <c r="AC20" s="33"/>
      <c r="DH20" s="17"/>
      <c r="DI20" s="17"/>
      <c r="DJ20" s="17"/>
      <c r="DK20" s="17"/>
      <c r="DL20" s="17"/>
      <c r="DM20" s="17"/>
      <c r="DN20" s="17"/>
    </row>
    <row r="21" spans="1:118" ht="20.100000000000001" customHeight="1" x14ac:dyDescent="0.2">
      <c r="A21" s="2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17"/>
      <c r="DI21" s="17"/>
      <c r="DJ21" s="17"/>
      <c r="DK21" s="17"/>
      <c r="DL21" s="17"/>
      <c r="DM21" s="17"/>
      <c r="DN21" s="17"/>
    </row>
    <row r="22" spans="1:118" ht="20.100000000000001" customHeight="1" x14ac:dyDescent="0.2">
      <c r="A22" s="2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17"/>
      <c r="DI22" s="17"/>
      <c r="DJ22" s="17"/>
      <c r="DK22" s="17"/>
      <c r="DL22" s="17"/>
      <c r="DM22" s="17"/>
      <c r="DN22" s="17"/>
    </row>
  </sheetData>
  <sheetProtection password="8C20" sheet="1" objects="1" scenarios="1"/>
  <mergeCells count="24">
    <mergeCell ref="U2:AC3"/>
    <mergeCell ref="B2:T3"/>
    <mergeCell ref="C5:V5"/>
    <mergeCell ref="X5:AB5"/>
    <mergeCell ref="F14:T14"/>
    <mergeCell ref="D10:E10"/>
    <mergeCell ref="D15:E15"/>
    <mergeCell ref="D8:E8"/>
    <mergeCell ref="D9:E9"/>
    <mergeCell ref="D12:E12"/>
    <mergeCell ref="D11:E11"/>
    <mergeCell ref="D13:E13"/>
    <mergeCell ref="D14:E14"/>
    <mergeCell ref="F17:L17"/>
    <mergeCell ref="N17:T17"/>
    <mergeCell ref="F19:T19"/>
    <mergeCell ref="X14:AB19"/>
    <mergeCell ref="U8:V8"/>
    <mergeCell ref="U9:V9"/>
    <mergeCell ref="U10:V10"/>
    <mergeCell ref="U12:V12"/>
    <mergeCell ref="U11:V11"/>
    <mergeCell ref="U13:V13"/>
    <mergeCell ref="F8:T8"/>
  </mergeCells>
  <phoneticPr fontId="2" type="noConversion"/>
  <conditionalFormatting sqref="U13:V15">
    <cfRule type="cellIs" dxfId="11" priority="10" stopIfTrue="1" operator="equal">
      <formula>11</formula>
    </cfRule>
    <cfRule type="cellIs" dxfId="10" priority="11" stopIfTrue="1" operator="equal">
      <formula>12</formula>
    </cfRule>
    <cfRule type="cellIs" dxfId="9" priority="12" stopIfTrue="1" operator="between">
      <formula>13</formula>
      <formula>15</formula>
    </cfRule>
  </conditionalFormatting>
  <conditionalFormatting sqref="X6:AB10">
    <cfRule type="expression" dxfId="8" priority="9">
      <formula>COUNTIF($C$6:$V$6,X6)</formula>
    </cfRule>
  </conditionalFormatting>
  <conditionalFormatting sqref="C6:V6">
    <cfRule type="duplicateValues" dxfId="7" priority="8"/>
  </conditionalFormatting>
  <conditionalFormatting sqref="F9:T12">
    <cfRule type="expression" dxfId="6" priority="7">
      <formula>HLOOKUP(F9,$F$15:$T$15,1,0)</formula>
    </cfRule>
  </conditionalFormatting>
  <conditionalFormatting sqref="U9:V12">
    <cfRule type="cellIs" dxfId="5" priority="6" operator="equal">
      <formula>11</formula>
    </cfRule>
    <cfRule type="cellIs" dxfId="4" priority="5" operator="equal">
      <formula>12</formula>
    </cfRule>
    <cfRule type="cellIs" dxfId="3" priority="4" operator="equal">
      <formula>13</formula>
    </cfRule>
    <cfRule type="cellIs" dxfId="2" priority="3" operator="equal">
      <formula>14</formula>
    </cfRule>
    <cfRule type="cellIs" dxfId="1" priority="2" operator="equal">
      <formula>15</formula>
    </cfRule>
  </conditionalFormatting>
  <conditionalFormatting sqref="F15:T15">
    <cfRule type="duplicateValues" dxfId="0" priority="1"/>
  </conditionalFormatting>
  <dataValidations count="1">
    <dataValidation allowBlank="1" showInputMessage="1" showErrorMessage="1" errorTitle="ATENÇÃO" error="DEZENA REPETIDA" sqref="C6:V6"/>
  </dataValidations>
  <hyperlinks>
    <hyperlink ref="U2:AC3" r:id="rId1" display="PLANILHAS LOTOCERTA"/>
    <hyperlink ref="F19:T19" r:id="rId2" display="SEJA UM ASSINANTE LOTOCERTA"/>
  </hyperlinks>
  <pageMargins left="0.78740157499999996" right="0.78740157499999996" top="0.984251969" bottom="0.984251969" header="0.49212598499999999" footer="0.49212598499999999"/>
  <pageSetup paperSize="9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20-15-12-15</vt:lpstr>
    </vt:vector>
  </TitlesOfParts>
  <Company>Minha Casa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Jota</dc:creator>
  <cp:lastModifiedBy>Suporte</cp:lastModifiedBy>
  <dcterms:created xsi:type="dcterms:W3CDTF">2012-09-22T02:35:08Z</dcterms:created>
  <dcterms:modified xsi:type="dcterms:W3CDTF">2021-11-18T17:58:26Z</dcterms:modified>
</cp:coreProperties>
</file>