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10" windowWidth="22755" windowHeight="9885"/>
  </bookViews>
  <sheets>
    <sheet name="14-7-5-17" sheetId="2" r:id="rId1"/>
  </sheets>
  <calcPr calcId="145621"/>
</workbook>
</file>

<file path=xl/calcChain.xml><?xml version="1.0" encoding="utf-8"?>
<calcChain xmlns="http://schemas.openxmlformats.org/spreadsheetml/2006/main">
  <c r="AA7" i="2" l="1"/>
  <c r="AX10" i="2"/>
  <c r="AY10" i="2"/>
  <c r="AZ10" i="2"/>
  <c r="BA10" i="2"/>
  <c r="BB10" i="2"/>
  <c r="BC10" i="2"/>
  <c r="AW10" i="2"/>
  <c r="H24" i="2" l="1"/>
  <c r="H19" i="2"/>
  <c r="G24" i="2"/>
  <c r="J22" i="2"/>
  <c r="I20" i="2"/>
  <c r="I12" i="2"/>
  <c r="G19" i="2"/>
  <c r="G28" i="2"/>
  <c r="J18" i="2"/>
  <c r="F24" i="2"/>
  <c r="I26" i="2"/>
  <c r="H23" i="2"/>
  <c r="H22" i="2"/>
  <c r="I18" i="2"/>
  <c r="H20" i="2"/>
  <c r="G17" i="2"/>
  <c r="G23" i="2"/>
  <c r="H18" i="2"/>
  <c r="G18" i="2"/>
  <c r="E19" i="2"/>
  <c r="E18" i="2"/>
  <c r="F16" i="2"/>
  <c r="H14" i="2"/>
  <c r="I13" i="2"/>
  <c r="I28" i="2"/>
  <c r="I24" i="2"/>
  <c r="I19" i="2"/>
  <c r="D28" i="2"/>
  <c r="F18" i="2"/>
  <c r="F22" i="2"/>
  <c r="G16" i="2"/>
  <c r="E25" i="2"/>
  <c r="F26" i="2"/>
  <c r="F15" i="2"/>
  <c r="E16" i="2"/>
  <c r="E17" i="2"/>
  <c r="I15" i="2"/>
  <c r="I22" i="2"/>
  <c r="I23" i="2"/>
  <c r="H27" i="2"/>
  <c r="H21" i="2"/>
  <c r="H28" i="2"/>
  <c r="H17" i="2"/>
  <c r="I16" i="2"/>
  <c r="I25" i="2"/>
  <c r="I27" i="2"/>
  <c r="I21" i="2"/>
  <c r="I17" i="2"/>
  <c r="I14" i="2"/>
  <c r="J25" i="2"/>
  <c r="J16" i="2"/>
  <c r="J26" i="2"/>
  <c r="J20" i="2"/>
  <c r="J21" i="2"/>
  <c r="J14" i="2"/>
  <c r="J12" i="2"/>
  <c r="J27" i="2"/>
  <c r="J28" i="2"/>
  <c r="J23" i="2"/>
  <c r="J24" i="2"/>
  <c r="J19" i="2"/>
  <c r="J17" i="2"/>
  <c r="J15" i="2"/>
  <c r="J13" i="2"/>
  <c r="F28" i="2"/>
  <c r="H25" i="2"/>
  <c r="G20" i="2"/>
  <c r="G21" i="2"/>
  <c r="F17" i="2"/>
  <c r="H15" i="2"/>
  <c r="H13" i="2"/>
  <c r="G27" i="2"/>
  <c r="G25" i="2"/>
  <c r="H26" i="2"/>
  <c r="F23" i="2"/>
  <c r="G22" i="2"/>
  <c r="F19" i="2"/>
  <c r="F20" i="2"/>
  <c r="H16" i="2"/>
  <c r="H12" i="2"/>
  <c r="E28" i="2"/>
  <c r="F25" i="2"/>
  <c r="G26" i="2"/>
  <c r="F27" i="2"/>
  <c r="E20" i="2"/>
  <c r="G14" i="2"/>
  <c r="G15" i="2"/>
  <c r="E26" i="2"/>
  <c r="E27" i="2"/>
  <c r="E23" i="2"/>
  <c r="E24" i="2"/>
  <c r="F21" i="2"/>
  <c r="G12" i="2"/>
  <c r="G13" i="2"/>
  <c r="E21" i="2"/>
  <c r="E22" i="2"/>
  <c r="F12" i="2"/>
  <c r="F13" i="2"/>
  <c r="F14" i="2"/>
  <c r="D26" i="2"/>
  <c r="D27" i="2"/>
  <c r="D21" i="2"/>
  <c r="D22" i="2"/>
  <c r="D23" i="2"/>
  <c r="D24" i="2"/>
  <c r="D25" i="2"/>
  <c r="E12" i="2"/>
  <c r="E13" i="2"/>
  <c r="E14" i="2"/>
  <c r="E15" i="2"/>
  <c r="D12" i="2"/>
  <c r="D13" i="2"/>
  <c r="D14" i="2"/>
  <c r="D15" i="2"/>
  <c r="D16" i="2"/>
  <c r="D17" i="2"/>
  <c r="D18" i="2"/>
  <c r="D19" i="2"/>
  <c r="D20" i="2"/>
  <c r="AZ28" i="2" l="1"/>
  <c r="AW28" i="2"/>
  <c r="BA28" i="2"/>
  <c r="AX28" i="2"/>
  <c r="BB28" i="2"/>
  <c r="AY28" i="2"/>
  <c r="BC28" i="2"/>
  <c r="BC27" i="2"/>
  <c r="AZ27" i="2"/>
  <c r="AW27" i="2"/>
  <c r="BA27" i="2"/>
  <c r="AX27" i="2"/>
  <c r="BB27" i="2"/>
  <c r="AY27" i="2"/>
  <c r="AX26" i="2"/>
  <c r="BB26" i="2"/>
  <c r="AY26" i="2"/>
  <c r="AZ26" i="2"/>
  <c r="AW26" i="2"/>
  <c r="BA26" i="2"/>
  <c r="BC26" i="2"/>
  <c r="AZ24" i="2"/>
  <c r="AW24" i="2"/>
  <c r="BA24" i="2"/>
  <c r="AX24" i="2"/>
  <c r="BB24" i="2"/>
  <c r="AY24" i="2"/>
  <c r="BC24" i="2"/>
  <c r="AY23" i="2"/>
  <c r="BC23" i="2"/>
  <c r="AZ23" i="2"/>
  <c r="AW23" i="2"/>
  <c r="BA23" i="2"/>
  <c r="AX23" i="2"/>
  <c r="BB23" i="2"/>
  <c r="AX22" i="2"/>
  <c r="BB22" i="2"/>
  <c r="AY22" i="2"/>
  <c r="BC22" i="2"/>
  <c r="AZ22" i="2"/>
  <c r="AW22" i="2"/>
  <c r="BA22" i="2"/>
  <c r="BA25" i="2"/>
  <c r="AX25" i="2"/>
  <c r="AY25" i="2"/>
  <c r="AZ25" i="2"/>
  <c r="AW25" i="2"/>
  <c r="BB25" i="2"/>
  <c r="BC25" i="2"/>
  <c r="AW21" i="2"/>
  <c r="BA21" i="2"/>
  <c r="AX21" i="2"/>
  <c r="BB21" i="2"/>
  <c r="AY21" i="2"/>
  <c r="BC21" i="2"/>
  <c r="AZ21" i="2"/>
  <c r="AX15" i="2"/>
  <c r="BB15" i="2"/>
  <c r="AY15" i="2"/>
  <c r="BC15" i="2"/>
  <c r="AZ15" i="2"/>
  <c r="AW15" i="2"/>
  <c r="BA15" i="2"/>
  <c r="AW18" i="2"/>
  <c r="BA18" i="2"/>
  <c r="AX18" i="2"/>
  <c r="BB18" i="2"/>
  <c r="AY18" i="2"/>
  <c r="BC18" i="2"/>
  <c r="AZ18" i="2"/>
  <c r="AW14" i="2"/>
  <c r="BA14" i="2"/>
  <c r="AX14" i="2"/>
  <c r="BB14" i="2"/>
  <c r="AY14" i="2"/>
  <c r="BC14" i="2"/>
  <c r="AZ14" i="2"/>
  <c r="AZ17" i="2"/>
  <c r="AW17" i="2"/>
  <c r="BA17" i="2"/>
  <c r="AX17" i="2"/>
  <c r="BB17" i="2"/>
  <c r="AY17" i="2"/>
  <c r="BC17" i="2"/>
  <c r="AZ13" i="2"/>
  <c r="AW13" i="2"/>
  <c r="BA13" i="2"/>
  <c r="AX13" i="2"/>
  <c r="BB13" i="2"/>
  <c r="AY13" i="2"/>
  <c r="BC13" i="2"/>
  <c r="AY20" i="2"/>
  <c r="BC20" i="2"/>
  <c r="AZ20" i="2"/>
  <c r="AW20" i="2"/>
  <c r="BA20" i="2"/>
  <c r="AX20" i="2"/>
  <c r="BB20" i="2"/>
  <c r="AY16" i="2"/>
  <c r="BC16" i="2"/>
  <c r="AZ16" i="2"/>
  <c r="AW16" i="2"/>
  <c r="BA16" i="2"/>
  <c r="AX16" i="2"/>
  <c r="BB16" i="2"/>
  <c r="BA12" i="2"/>
  <c r="AX12" i="2"/>
  <c r="BB12" i="2"/>
  <c r="AY12" i="2"/>
  <c r="BC12" i="2"/>
  <c r="AZ12" i="2"/>
  <c r="AW12" i="2"/>
  <c r="AX19" i="2"/>
  <c r="BB19" i="2"/>
  <c r="AY19" i="2"/>
  <c r="BC19" i="2"/>
  <c r="AZ19" i="2"/>
  <c r="AW19" i="2"/>
  <c r="BA19" i="2"/>
  <c r="K25" i="2" l="1"/>
  <c r="K28" i="2"/>
  <c r="K16" i="2"/>
  <c r="K26" i="2"/>
  <c r="K27" i="2"/>
  <c r="K22" i="2"/>
  <c r="K23" i="2"/>
  <c r="K24" i="2"/>
  <c r="K15" i="2"/>
  <c r="K21" i="2"/>
  <c r="K12" i="2"/>
  <c r="K18" i="2"/>
  <c r="K20" i="2"/>
  <c r="K17" i="2"/>
  <c r="K14" i="2"/>
  <c r="K19" i="2"/>
  <c r="K13" i="2"/>
  <c r="T23" i="2" l="1"/>
  <c r="V23" i="2"/>
  <c r="R23" i="2"/>
  <c r="X23" i="2"/>
</calcChain>
</file>

<file path=xl/sharedStrings.xml><?xml version="1.0" encoding="utf-8"?>
<sst xmlns="http://schemas.openxmlformats.org/spreadsheetml/2006/main" count="13" uniqueCount="13">
  <si>
    <t>JG</t>
  </si>
  <si>
    <t>PT</t>
  </si>
  <si>
    <t>DEZENAS NO VOLANTE</t>
  </si>
  <si>
    <t>DIGITE AQUI SUAS 14 DEZENAS</t>
  </si>
  <si>
    <t xml:space="preserve">COMBINAÇÕES GERADAS </t>
  </si>
  <si>
    <t>NOSSO CANAL NO YOUTUBE</t>
  </si>
  <si>
    <t>PLANILHAS LOTOCERTA</t>
  </si>
  <si>
    <t>ACERTOS</t>
  </si>
  <si>
    <t>ACERTO ENTRE AS 14</t>
  </si>
  <si>
    <t>DIGITE UM RESULTADO</t>
  </si>
  <si>
    <t>PLANILHA DIA DE SORTE 14 DEZENAS - GARANTIA DE QUINA ACERTANDO AS 07 - 17 JOGOS</t>
  </si>
  <si>
    <t>DIA DE SORTE</t>
  </si>
  <si>
    <t>SEJA UM ASSINANTE LOTOCERTA 
BAIXE + DE 200 PLANILHAS  INCLUINDO 
TODOS OS NOVOS LANÇAMENTOS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</si>
</sst>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i/>
      <sz val="11"/>
      <color theme="0" tint="-4.9989318521683403E-2"/>
      <name val="Calibri"/>
      <family val="2"/>
      <scheme val="minor"/>
    </font>
    <font>
      <sz val="28"/>
      <color theme="9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33" borderId="11" xfId="0" applyFill="1" applyBorder="1" applyProtection="1">
      <protection hidden="1"/>
    </xf>
    <xf numFmtId="0" fontId="0" fillId="33" borderId="12" xfId="0" applyFill="1" applyBorder="1" applyProtection="1">
      <protection hidden="1"/>
    </xf>
    <xf numFmtId="0" fontId="0" fillId="33" borderId="13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14" xfId="0" applyBorder="1" applyProtection="1">
      <protection hidden="1"/>
    </xf>
    <xf numFmtId="0" fontId="0" fillId="33" borderId="14" xfId="0" applyFill="1" applyBorder="1" applyProtection="1">
      <protection hidden="1"/>
    </xf>
    <xf numFmtId="0" fontId="0" fillId="33" borderId="0" xfId="0" applyFill="1" applyBorder="1" applyProtection="1">
      <protection hidden="1"/>
    </xf>
    <xf numFmtId="0" fontId="0" fillId="33" borderId="15" xfId="0" applyFill="1" applyBorder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23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0" fillId="35" borderId="10" xfId="0" applyFill="1" applyBorder="1" applyAlignment="1" applyProtection="1">
      <alignment horizontal="center"/>
      <protection locked="0" hidden="1"/>
    </xf>
    <xf numFmtId="0" fontId="18" fillId="34" borderId="0" xfId="0" applyFont="1" applyFill="1" applyBorder="1" applyAlignment="1" applyProtection="1">
      <alignment horizontal="center"/>
      <protection hidden="1"/>
    </xf>
    <xf numFmtId="0" fontId="17" fillId="37" borderId="0" xfId="0" applyFont="1" applyFill="1" applyBorder="1" applyAlignment="1" applyProtection="1">
      <alignment horizontal="center"/>
      <protection hidden="1"/>
    </xf>
    <xf numFmtId="0" fontId="0" fillId="33" borderId="10" xfId="0" applyFill="1" applyBorder="1" applyAlignment="1" applyProtection="1">
      <alignment horizontal="center" vertical="center"/>
      <protection hidden="1"/>
    </xf>
    <xf numFmtId="0" fontId="0" fillId="36" borderId="10" xfId="0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22" fillId="0" borderId="0" xfId="0" applyFont="1" applyBorder="1" applyAlignment="1" applyProtection="1">
      <alignment vertical="center" wrapText="1"/>
      <protection hidden="1"/>
    </xf>
    <xf numFmtId="0" fontId="20" fillId="0" borderId="0" xfId="0" applyFont="1" applyBorder="1" applyAlignment="1" applyProtection="1">
      <alignment vertical="center"/>
      <protection hidden="1"/>
    </xf>
    <xf numFmtId="164" fontId="0" fillId="0" borderId="10" xfId="0" applyNumberForma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0" fillId="33" borderId="22" xfId="0" applyFill="1" applyBorder="1" applyAlignment="1" applyProtection="1">
      <alignment horizontal="center"/>
      <protection hidden="1"/>
    </xf>
    <xf numFmtId="0" fontId="0" fillId="33" borderId="10" xfId="0" applyFill="1" applyBorder="1" applyAlignment="1" applyProtection="1">
      <alignment horizontal="center"/>
      <protection hidden="1"/>
    </xf>
    <xf numFmtId="0" fontId="19" fillId="34" borderId="19" xfId="0" applyFont="1" applyFill="1" applyBorder="1" applyAlignment="1" applyProtection="1">
      <alignment horizontal="center"/>
      <protection hidden="1"/>
    </xf>
    <xf numFmtId="0" fontId="19" fillId="34" borderId="20" xfId="0" applyFont="1" applyFill="1" applyBorder="1" applyAlignment="1" applyProtection="1">
      <alignment horizontal="center"/>
      <protection hidden="1"/>
    </xf>
    <xf numFmtId="0" fontId="23" fillId="39" borderId="10" xfId="0" applyFont="1" applyFill="1" applyBorder="1" applyAlignment="1" applyProtection="1">
      <alignment horizontal="center" vertical="center"/>
      <protection hidden="1"/>
    </xf>
    <xf numFmtId="0" fontId="23" fillId="38" borderId="10" xfId="0" applyFont="1" applyFill="1" applyBorder="1" applyAlignment="1" applyProtection="1">
      <alignment horizontal="center" vertical="center"/>
      <protection hidden="1"/>
    </xf>
    <xf numFmtId="0" fontId="23" fillId="40" borderId="10" xfId="0" applyFont="1" applyFill="1" applyBorder="1" applyAlignment="1" applyProtection="1">
      <alignment horizontal="center" vertical="center"/>
      <protection hidden="1"/>
    </xf>
    <xf numFmtId="0" fontId="23" fillId="34" borderId="10" xfId="0" applyFont="1" applyFill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0" fillId="33" borderId="24" xfId="0" applyFill="1" applyBorder="1" applyAlignment="1" applyProtection="1">
      <protection hidden="1"/>
    </xf>
    <xf numFmtId="0" fontId="19" fillId="34" borderId="21" xfId="0" applyFont="1" applyFill="1" applyBorder="1" applyAlignment="1" applyProtection="1">
      <alignment horizontal="center"/>
      <protection hidden="1"/>
    </xf>
    <xf numFmtId="0" fontId="24" fillId="41" borderId="19" xfId="0" applyFont="1" applyFill="1" applyBorder="1" applyAlignment="1" applyProtection="1">
      <alignment horizontal="center" vertical="center"/>
      <protection hidden="1"/>
    </xf>
    <xf numFmtId="0" fontId="24" fillId="41" borderId="20" xfId="0" applyFont="1" applyFill="1" applyBorder="1" applyAlignment="1" applyProtection="1">
      <alignment horizontal="center" vertical="center"/>
      <protection hidden="1"/>
    </xf>
    <xf numFmtId="0" fontId="24" fillId="41" borderId="21" xfId="0" applyFont="1" applyFill="1" applyBorder="1" applyAlignment="1" applyProtection="1">
      <alignment horizontal="center" vertical="center"/>
      <protection hidden="1"/>
    </xf>
    <xf numFmtId="0" fontId="0" fillId="0" borderId="25" xfId="0" applyBorder="1" applyProtection="1">
      <protection hidden="1"/>
    </xf>
    <xf numFmtId="0" fontId="26" fillId="41" borderId="10" xfId="0" applyFont="1" applyFill="1" applyBorder="1" applyAlignment="1" applyProtection="1">
      <alignment horizontal="center" vertical="center"/>
      <protection hidden="1"/>
    </xf>
    <xf numFmtId="0" fontId="13" fillId="34" borderId="10" xfId="0" applyFont="1" applyFill="1" applyBorder="1" applyAlignment="1" applyProtection="1">
      <alignment horizontal="center"/>
      <protection hidden="1"/>
    </xf>
    <xf numFmtId="0" fontId="28" fillId="34" borderId="19" xfId="42" applyFont="1" applyFill="1" applyBorder="1" applyAlignment="1" applyProtection="1">
      <alignment horizontal="center" vertical="center"/>
      <protection hidden="1"/>
    </xf>
    <xf numFmtId="0" fontId="28" fillId="34" borderId="20" xfId="42" applyFont="1" applyFill="1" applyBorder="1" applyAlignment="1" applyProtection="1">
      <alignment horizontal="center" vertical="center"/>
      <protection hidden="1"/>
    </xf>
    <xf numFmtId="0" fontId="28" fillId="34" borderId="21" xfId="42" applyFont="1" applyFill="1" applyBorder="1" applyAlignment="1" applyProtection="1">
      <alignment horizontal="center" vertical="center"/>
      <protection hidden="1"/>
    </xf>
    <xf numFmtId="0" fontId="29" fillId="41" borderId="14" xfId="0" applyFont="1" applyFill="1" applyBorder="1" applyAlignment="1" applyProtection="1">
      <alignment horizontal="center" vertical="center" textRotation="90"/>
      <protection hidden="1"/>
    </xf>
    <xf numFmtId="0" fontId="29" fillId="41" borderId="0" xfId="0" applyFont="1" applyFill="1" applyBorder="1" applyAlignment="1" applyProtection="1">
      <alignment horizontal="center" vertical="center" textRotation="90"/>
      <protection hidden="1"/>
    </xf>
    <xf numFmtId="0" fontId="29" fillId="41" borderId="15" xfId="0" applyFont="1" applyFill="1" applyBorder="1" applyAlignment="1" applyProtection="1">
      <alignment horizontal="center" vertical="center" textRotation="90"/>
      <protection hidden="1"/>
    </xf>
    <xf numFmtId="0" fontId="29" fillId="41" borderId="16" xfId="0" applyFont="1" applyFill="1" applyBorder="1" applyAlignment="1" applyProtection="1">
      <alignment horizontal="center" vertical="center" textRotation="90"/>
      <protection hidden="1"/>
    </xf>
    <xf numFmtId="0" fontId="29" fillId="41" borderId="17" xfId="0" applyFont="1" applyFill="1" applyBorder="1" applyAlignment="1" applyProtection="1">
      <alignment horizontal="center" vertical="center" textRotation="90"/>
      <protection hidden="1"/>
    </xf>
    <xf numFmtId="0" fontId="29" fillId="41" borderId="18" xfId="0" applyFont="1" applyFill="1" applyBorder="1" applyAlignment="1" applyProtection="1">
      <alignment horizontal="center" vertical="center" textRotation="90"/>
      <protection hidden="1"/>
    </xf>
    <xf numFmtId="0" fontId="0" fillId="41" borderId="11" xfId="0" applyFill="1" applyBorder="1" applyAlignment="1" applyProtection="1">
      <alignment horizontal="center"/>
      <protection hidden="1"/>
    </xf>
    <xf numFmtId="0" fontId="0" fillId="41" borderId="12" xfId="0" applyFill="1" applyBorder="1" applyAlignment="1" applyProtection="1">
      <alignment horizontal="center"/>
      <protection hidden="1"/>
    </xf>
    <xf numFmtId="0" fontId="0" fillId="41" borderId="13" xfId="0" applyFill="1" applyBorder="1" applyAlignment="1" applyProtection="1">
      <alignment horizontal="center"/>
      <protection hidden="1"/>
    </xf>
    <xf numFmtId="0" fontId="0" fillId="41" borderId="14" xfId="0" applyFill="1" applyBorder="1" applyAlignment="1" applyProtection="1">
      <alignment horizontal="center"/>
      <protection hidden="1"/>
    </xf>
    <xf numFmtId="0" fontId="0" fillId="41" borderId="0" xfId="0" applyFill="1" applyBorder="1" applyAlignment="1" applyProtection="1">
      <alignment horizontal="center"/>
      <protection hidden="1"/>
    </xf>
    <xf numFmtId="0" fontId="0" fillId="41" borderId="15" xfId="0" applyFill="1" applyBorder="1" applyAlignment="1" applyProtection="1">
      <alignment horizontal="center"/>
      <protection hidden="1"/>
    </xf>
    <xf numFmtId="0" fontId="27" fillId="42" borderId="11" xfId="0" applyFont="1" applyFill="1" applyBorder="1" applyAlignment="1" applyProtection="1">
      <alignment horizontal="center" vertical="center"/>
      <protection hidden="1"/>
    </xf>
    <xf numFmtId="0" fontId="27" fillId="42" borderId="12" xfId="0" applyFont="1" applyFill="1" applyBorder="1" applyAlignment="1" applyProtection="1">
      <alignment horizontal="center" vertical="center"/>
      <protection hidden="1"/>
    </xf>
    <xf numFmtId="0" fontId="27" fillId="42" borderId="13" xfId="0" applyFont="1" applyFill="1" applyBorder="1" applyAlignment="1" applyProtection="1">
      <alignment horizontal="center" vertical="center"/>
      <protection hidden="1"/>
    </xf>
    <xf numFmtId="0" fontId="27" fillId="42" borderId="14" xfId="0" applyFont="1" applyFill="1" applyBorder="1" applyAlignment="1" applyProtection="1">
      <alignment horizontal="center" vertical="center"/>
      <protection hidden="1"/>
    </xf>
    <xf numFmtId="0" fontId="27" fillId="42" borderId="0" xfId="0" applyFont="1" applyFill="1" applyBorder="1" applyAlignment="1" applyProtection="1">
      <alignment horizontal="center" vertical="center"/>
      <protection hidden="1"/>
    </xf>
    <xf numFmtId="0" fontId="27" fillId="42" borderId="15" xfId="0" applyFont="1" applyFill="1" applyBorder="1" applyAlignment="1" applyProtection="1">
      <alignment horizontal="center" vertical="center"/>
      <protection hidden="1"/>
    </xf>
    <xf numFmtId="0" fontId="27" fillId="42" borderId="16" xfId="0" applyFont="1" applyFill="1" applyBorder="1" applyAlignment="1" applyProtection="1">
      <alignment horizontal="center" vertical="center"/>
      <protection hidden="1"/>
    </xf>
    <xf numFmtId="0" fontId="27" fillId="42" borderId="17" xfId="0" applyFont="1" applyFill="1" applyBorder="1" applyAlignment="1" applyProtection="1">
      <alignment horizontal="center" vertical="center"/>
      <protection hidden="1"/>
    </xf>
    <xf numFmtId="0" fontId="27" fillId="42" borderId="18" xfId="0" applyFont="1" applyFill="1" applyBorder="1" applyAlignment="1" applyProtection="1">
      <alignment horizontal="center" vertical="center"/>
      <protection hidden="1"/>
    </xf>
    <xf numFmtId="0" fontId="25" fillId="43" borderId="11" xfId="0" applyFont="1" applyFill="1" applyBorder="1" applyAlignment="1" applyProtection="1">
      <alignment horizontal="center" vertical="center"/>
      <protection hidden="1"/>
    </xf>
    <xf numFmtId="0" fontId="25" fillId="43" borderId="12" xfId="0" applyFont="1" applyFill="1" applyBorder="1" applyAlignment="1" applyProtection="1">
      <alignment horizontal="center" vertical="center"/>
      <protection hidden="1"/>
    </xf>
    <xf numFmtId="0" fontId="25" fillId="43" borderId="13" xfId="0" applyFont="1" applyFill="1" applyBorder="1" applyAlignment="1" applyProtection="1">
      <alignment horizontal="center" vertical="center"/>
      <protection hidden="1"/>
    </xf>
    <xf numFmtId="0" fontId="25" fillId="43" borderId="16" xfId="0" applyFont="1" applyFill="1" applyBorder="1" applyAlignment="1" applyProtection="1">
      <alignment horizontal="center" vertical="center"/>
      <protection hidden="1"/>
    </xf>
    <xf numFmtId="0" fontId="25" fillId="43" borderId="17" xfId="0" applyFont="1" applyFill="1" applyBorder="1" applyAlignment="1" applyProtection="1">
      <alignment horizontal="center" vertical="center"/>
      <protection hidden="1"/>
    </xf>
    <xf numFmtId="0" fontId="25" fillId="43" borderId="18" xfId="0" applyFont="1" applyFill="1" applyBorder="1" applyAlignment="1" applyProtection="1">
      <alignment horizontal="center" vertical="center"/>
      <protection hidden="1"/>
    </xf>
    <xf numFmtId="0" fontId="30" fillId="34" borderId="10" xfId="0" applyFont="1" applyFill="1" applyBorder="1" applyAlignment="1" applyProtection="1">
      <alignment horizontal="center" vertical="center" wrapText="1"/>
      <protection hidden="1"/>
    </xf>
    <xf numFmtId="0" fontId="31" fillId="34" borderId="10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Protection="1">
      <protection hidden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6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CC99FF"/>
      <color rgb="FFCC3300"/>
      <color rgb="FFFFCC66"/>
      <color rgb="FFFFFF99"/>
      <color rgb="FFD41C2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</xdr:colOff>
      <xdr:row>11</xdr:row>
      <xdr:rowOff>38099</xdr:rowOff>
    </xdr:from>
    <xdr:to>
      <xdr:col>14</xdr:col>
      <xdr:colOff>285750</xdr:colOff>
      <xdr:row>15</xdr:row>
      <xdr:rowOff>161924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181224"/>
          <a:ext cx="885825" cy="885825"/>
        </a:xfrm>
        <a:prstGeom prst="rect">
          <a:avLst/>
        </a:prstGeom>
        <a:solidFill>
          <a:schemeClr val="accent6">
            <a:lumMod val="75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c/lotocer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B36"/>
  <sheetViews>
    <sheetView showGridLines="0" showRowColHeaders="0" tabSelected="1" zoomScaleNormal="100" workbookViewId="0">
      <selection activeCell="AQ3" sqref="AQ3"/>
    </sheetView>
  </sheetViews>
  <sheetFormatPr defaultColWidth="9.140625" defaultRowHeight="15" x14ac:dyDescent="0.25"/>
  <cols>
    <col min="1" max="1" width="9.140625" style="1" customWidth="1"/>
    <col min="2" max="48" width="4.7109375" style="1" customWidth="1"/>
    <col min="49" max="55" width="4.7109375" style="1" hidden="1" customWidth="1"/>
    <col min="56" max="79" width="4.7109375" style="1" customWidth="1"/>
    <col min="80" max="16384" width="9.140625" style="1"/>
  </cols>
  <sheetData>
    <row r="1" spans="2:55" ht="15.75" thickBot="1" x14ac:dyDescent="0.3">
      <c r="AB1" s="2"/>
    </row>
    <row r="2" spans="2:55" x14ac:dyDescent="0.25">
      <c r="B2" s="72" t="s">
        <v>10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4"/>
    </row>
    <row r="3" spans="2:55" ht="15.75" thickBot="1" x14ac:dyDescent="0.3"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7"/>
    </row>
    <row r="4" spans="2:55" x14ac:dyDescent="0.25">
      <c r="B4" s="6"/>
      <c r="C4" s="7"/>
      <c r="D4" s="7"/>
      <c r="E4" s="7"/>
      <c r="F4" s="7"/>
      <c r="G4" s="7"/>
      <c r="H4" s="7"/>
      <c r="I4" s="31" t="s">
        <v>3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7"/>
      <c r="X4" s="7"/>
      <c r="Y4" s="7"/>
      <c r="Z4" s="7"/>
      <c r="AA4" s="7"/>
      <c r="AB4" s="8"/>
      <c r="AC4" s="9"/>
      <c r="AD4" s="9"/>
      <c r="AE4" s="9"/>
      <c r="AF4" s="9"/>
      <c r="AG4" s="9"/>
      <c r="AH4" s="9"/>
    </row>
    <row r="5" spans="2:55" x14ac:dyDescent="0.25">
      <c r="B5" s="11"/>
      <c r="C5" s="12"/>
      <c r="D5" s="12"/>
      <c r="E5" s="12"/>
      <c r="F5" s="12"/>
      <c r="G5" s="12"/>
      <c r="H5" s="12"/>
      <c r="I5" s="20">
        <v>1</v>
      </c>
      <c r="J5" s="20">
        <v>2</v>
      </c>
      <c r="K5" s="20">
        <v>3</v>
      </c>
      <c r="L5" s="20">
        <v>4</v>
      </c>
      <c r="M5" s="20">
        <v>5</v>
      </c>
      <c r="N5" s="20">
        <v>6</v>
      </c>
      <c r="O5" s="20">
        <v>7</v>
      </c>
      <c r="P5" s="20">
        <v>8</v>
      </c>
      <c r="Q5" s="20">
        <v>9</v>
      </c>
      <c r="R5" s="20">
        <v>10</v>
      </c>
      <c r="S5" s="20">
        <v>11</v>
      </c>
      <c r="T5" s="20">
        <v>12</v>
      </c>
      <c r="U5" s="20">
        <v>13</v>
      </c>
      <c r="V5" s="20">
        <v>14</v>
      </c>
      <c r="W5" s="12"/>
      <c r="X5" s="12"/>
      <c r="Y5" s="12"/>
      <c r="Z5" s="12"/>
      <c r="AA5" s="12"/>
      <c r="AB5" s="13"/>
      <c r="AC5" s="9"/>
      <c r="AD5" s="9"/>
      <c r="AE5" s="9"/>
      <c r="AF5" s="9"/>
      <c r="AG5" s="9"/>
      <c r="AH5" s="9"/>
    </row>
    <row r="6" spans="2:55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3"/>
      <c r="AC6" s="9"/>
      <c r="AD6" s="9"/>
    </row>
    <row r="7" spans="2:55" x14ac:dyDescent="0.25">
      <c r="B7" s="11"/>
      <c r="C7" s="48" t="s">
        <v>5</v>
      </c>
      <c r="D7" s="49"/>
      <c r="E7" s="49"/>
      <c r="F7" s="49"/>
      <c r="G7" s="49"/>
      <c r="H7" s="49"/>
      <c r="I7" s="50"/>
      <c r="J7" s="12"/>
      <c r="K7" s="12"/>
      <c r="L7" s="33" t="s">
        <v>9</v>
      </c>
      <c r="M7" s="34"/>
      <c r="N7" s="34"/>
      <c r="O7" s="34"/>
      <c r="P7" s="34"/>
      <c r="Q7" s="34"/>
      <c r="R7" s="41"/>
      <c r="S7" s="12"/>
      <c r="T7" s="12"/>
      <c r="U7" s="47" t="s">
        <v>8</v>
      </c>
      <c r="V7" s="47"/>
      <c r="W7" s="47"/>
      <c r="X7" s="47"/>
      <c r="Y7" s="47"/>
      <c r="Z7" s="47"/>
      <c r="AA7" s="29">
        <f>SUMIF(AW10:BC10,1)</f>
        <v>7</v>
      </c>
      <c r="AB7" s="13"/>
      <c r="AC7" s="9"/>
      <c r="AD7" s="9"/>
    </row>
    <row r="8" spans="2:55" x14ac:dyDescent="0.25">
      <c r="B8" s="11"/>
      <c r="C8" s="12"/>
      <c r="D8" s="12"/>
      <c r="E8" s="12"/>
      <c r="F8" s="12"/>
      <c r="G8" s="12"/>
      <c r="H8" s="12"/>
      <c r="I8" s="12"/>
      <c r="J8" s="12"/>
      <c r="K8" s="12"/>
      <c r="L8" s="20">
        <v>1</v>
      </c>
      <c r="M8" s="20">
        <v>2</v>
      </c>
      <c r="N8" s="20">
        <v>3</v>
      </c>
      <c r="O8" s="20">
        <v>4</v>
      </c>
      <c r="P8" s="20">
        <v>5</v>
      </c>
      <c r="Q8" s="20">
        <v>6</v>
      </c>
      <c r="R8" s="20">
        <v>7</v>
      </c>
      <c r="S8" s="12"/>
      <c r="T8" s="12"/>
      <c r="U8" s="12"/>
      <c r="V8" s="12"/>
      <c r="W8" s="12"/>
      <c r="X8" s="12"/>
      <c r="Y8" s="12"/>
      <c r="Z8" s="12"/>
      <c r="AA8" s="12"/>
      <c r="AB8" s="13"/>
      <c r="AC8" s="9"/>
      <c r="AD8" s="9"/>
    </row>
    <row r="9" spans="2:55" ht="15.75" thickBot="1" x14ac:dyDescent="0.3">
      <c r="B9" s="11"/>
      <c r="C9" s="12"/>
      <c r="D9" s="12"/>
      <c r="E9" s="12"/>
      <c r="F9" s="12"/>
      <c r="G9" s="12"/>
      <c r="H9" s="12"/>
      <c r="I9" s="12"/>
      <c r="J9" s="12"/>
      <c r="K9" s="12"/>
      <c r="L9" s="40"/>
      <c r="M9" s="40"/>
      <c r="N9" s="40"/>
      <c r="O9" s="40"/>
      <c r="P9" s="40"/>
      <c r="Q9" s="40"/>
      <c r="R9" s="40"/>
      <c r="S9" s="12"/>
      <c r="T9" s="12"/>
      <c r="U9" s="12"/>
      <c r="V9" s="12"/>
      <c r="W9" s="12"/>
      <c r="X9" s="12"/>
      <c r="Y9" s="12"/>
      <c r="Z9" s="12"/>
      <c r="AA9" s="12"/>
      <c r="AB9" s="13"/>
      <c r="AC9" s="9"/>
      <c r="AD9" s="9"/>
    </row>
    <row r="10" spans="2:55" ht="15.75" thickBot="1" x14ac:dyDescent="0.3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5"/>
      <c r="AW10" s="80">
        <f>COUNTIFS($I5:$V5,"&gt;0",$I5:$V5,L$8)</f>
        <v>1</v>
      </c>
      <c r="AX10" s="80">
        <f t="shared" ref="AX10:BC10" si="0">COUNTIFS($I5:$V5,"&gt;0",$I5:$V5,M$8)</f>
        <v>1</v>
      </c>
      <c r="AY10" s="80">
        <f t="shared" si="0"/>
        <v>1</v>
      </c>
      <c r="AZ10" s="80">
        <f t="shared" si="0"/>
        <v>1</v>
      </c>
      <c r="BA10" s="80">
        <f t="shared" si="0"/>
        <v>1</v>
      </c>
      <c r="BB10" s="80">
        <f t="shared" si="0"/>
        <v>1</v>
      </c>
      <c r="BC10" s="80">
        <f t="shared" si="0"/>
        <v>1</v>
      </c>
    </row>
    <row r="11" spans="2:55" ht="15.75" thickBot="1" x14ac:dyDescent="0.3">
      <c r="B11" s="10"/>
      <c r="C11" s="21" t="s">
        <v>0</v>
      </c>
      <c r="D11" s="32" t="s">
        <v>4</v>
      </c>
      <c r="E11" s="32"/>
      <c r="F11" s="32"/>
      <c r="G11" s="32"/>
      <c r="H11" s="32"/>
      <c r="I11" s="32"/>
      <c r="J11" s="32"/>
      <c r="K11" s="22" t="s">
        <v>1</v>
      </c>
      <c r="L11" s="2"/>
      <c r="M11" s="2"/>
      <c r="N11" s="2"/>
      <c r="O11" s="2"/>
      <c r="P11" s="2"/>
      <c r="Q11" s="63" t="s">
        <v>6</v>
      </c>
      <c r="R11" s="64"/>
      <c r="S11" s="64"/>
      <c r="T11" s="64"/>
      <c r="U11" s="64"/>
      <c r="V11" s="64"/>
      <c r="W11" s="64"/>
      <c r="X11" s="64"/>
      <c r="Y11" s="64"/>
      <c r="Z11" s="65"/>
      <c r="AA11" s="2"/>
      <c r="AB11" s="16"/>
    </row>
    <row r="12" spans="2:55" ht="15" customHeight="1" x14ac:dyDescent="0.25">
      <c r="B12" s="10"/>
      <c r="C12" s="23">
        <v>1</v>
      </c>
      <c r="D12" s="28">
        <f t="shared" ref="D12:D20" si="1">$I$5</f>
        <v>1</v>
      </c>
      <c r="E12" s="28">
        <f>$J$5</f>
        <v>2</v>
      </c>
      <c r="F12" s="28">
        <f t="shared" ref="F12:F14" si="2">$K$5</f>
        <v>3</v>
      </c>
      <c r="G12" s="28">
        <f t="shared" ref="G12:G13" si="3">$L$5</f>
        <v>4</v>
      </c>
      <c r="H12" s="28">
        <f>$N$5</f>
        <v>6</v>
      </c>
      <c r="I12" s="28">
        <f>$S$5</f>
        <v>11</v>
      </c>
      <c r="J12" s="28">
        <f>$U$5</f>
        <v>13</v>
      </c>
      <c r="K12" s="24">
        <f>SUMIF(AW12:BC12,1)</f>
        <v>5</v>
      </c>
      <c r="L12" s="2"/>
      <c r="M12" s="57"/>
      <c r="N12" s="58"/>
      <c r="O12" s="59"/>
      <c r="P12" s="2"/>
      <c r="Q12" s="66"/>
      <c r="R12" s="67"/>
      <c r="S12" s="67"/>
      <c r="T12" s="67"/>
      <c r="U12" s="67"/>
      <c r="V12" s="67"/>
      <c r="W12" s="67"/>
      <c r="X12" s="67"/>
      <c r="Y12" s="67"/>
      <c r="Z12" s="68"/>
      <c r="AA12" s="25"/>
      <c r="AB12" s="16"/>
      <c r="AW12" s="80">
        <f>COUNTIFS($D12:$J12,"&gt;0",$D12:$J12,L$8)</f>
        <v>1</v>
      </c>
      <c r="AX12" s="80">
        <f>COUNTIFS($D12:$J12,"&gt;0",$D12:$J12,M$8)</f>
        <v>1</v>
      </c>
      <c r="AY12" s="80">
        <f>COUNTIFS($D12:$J12,"&gt;0",$D12:$J12,N$8)</f>
        <v>1</v>
      </c>
      <c r="AZ12" s="80">
        <f>COUNTIFS($D12:$J12,"&gt;0",$D12:$J12,O$8)</f>
        <v>1</v>
      </c>
      <c r="BA12" s="80">
        <f>COUNTIFS($D12:$J12,"&gt;0",$D12:$J12,P$8)</f>
        <v>0</v>
      </c>
      <c r="BB12" s="80">
        <f>COUNTIFS($D12:$J12,"&gt;0",$D12:$J12,Q$8)</f>
        <v>1</v>
      </c>
      <c r="BC12" s="80">
        <f>COUNTIFS($D12:$J12,"&gt;0",$D12:$J12,R$8)</f>
        <v>0</v>
      </c>
    </row>
    <row r="13" spans="2:55" ht="15" customHeight="1" thickBot="1" x14ac:dyDescent="0.3">
      <c r="B13" s="10"/>
      <c r="C13" s="23">
        <v>2</v>
      </c>
      <c r="D13" s="28">
        <f t="shared" si="1"/>
        <v>1</v>
      </c>
      <c r="E13" s="28">
        <f t="shared" ref="E13:E15" si="4">$J$5</f>
        <v>2</v>
      </c>
      <c r="F13" s="28">
        <f t="shared" si="2"/>
        <v>3</v>
      </c>
      <c r="G13" s="28">
        <f t="shared" si="3"/>
        <v>4</v>
      </c>
      <c r="H13" s="28">
        <f>$P$5</f>
        <v>8</v>
      </c>
      <c r="I13" s="28">
        <f>$U$5</f>
        <v>13</v>
      </c>
      <c r="J13" s="28">
        <f>$V$5</f>
        <v>14</v>
      </c>
      <c r="K13" s="24">
        <f t="shared" ref="K13:K28" si="5">SUMIF(AW13:BC13,1)</f>
        <v>4</v>
      </c>
      <c r="L13" s="2"/>
      <c r="M13" s="60"/>
      <c r="N13" s="61"/>
      <c r="O13" s="62"/>
      <c r="P13" s="2"/>
      <c r="Q13" s="69"/>
      <c r="R13" s="70"/>
      <c r="S13" s="70"/>
      <c r="T13" s="70"/>
      <c r="U13" s="70"/>
      <c r="V13" s="70"/>
      <c r="W13" s="70"/>
      <c r="X13" s="70"/>
      <c r="Y13" s="70"/>
      <c r="Z13" s="71"/>
      <c r="AA13" s="25"/>
      <c r="AB13" s="16"/>
      <c r="AW13" s="80">
        <f>COUNTIFS($D13:$J13,"&gt;0",$D13:$J13,L$8)</f>
        <v>1</v>
      </c>
      <c r="AX13" s="80">
        <f>COUNTIFS($D13:$J13,"&gt;0",$D13:$J13,M$8)</f>
        <v>1</v>
      </c>
      <c r="AY13" s="80">
        <f>COUNTIFS($D13:$J13,"&gt;0",$D13:$J13,N$8)</f>
        <v>1</v>
      </c>
      <c r="AZ13" s="80">
        <f>COUNTIFS($D13:$J13,"&gt;0",$D13:$J13,O$8)</f>
        <v>1</v>
      </c>
      <c r="BA13" s="80">
        <f>COUNTIFS($D13:$J13,"&gt;0",$D13:$J13,P$8)</f>
        <v>0</v>
      </c>
      <c r="BB13" s="80">
        <f>COUNTIFS($D13:$J13,"&gt;0",$D13:$J13,Q$8)</f>
        <v>0</v>
      </c>
      <c r="BC13" s="80">
        <f>COUNTIFS($D13:$J13,"&gt;0",$D13:$J13,R$8)</f>
        <v>0</v>
      </c>
    </row>
    <row r="14" spans="2:55" ht="15" customHeight="1" x14ac:dyDescent="0.25">
      <c r="B14" s="10"/>
      <c r="C14" s="23">
        <v>3</v>
      </c>
      <c r="D14" s="28">
        <f t="shared" si="1"/>
        <v>1</v>
      </c>
      <c r="E14" s="28">
        <f t="shared" si="4"/>
        <v>2</v>
      </c>
      <c r="F14" s="28">
        <f t="shared" si="2"/>
        <v>3</v>
      </c>
      <c r="G14" s="28">
        <f t="shared" ref="G14:G15" si="6">$N$5</f>
        <v>6</v>
      </c>
      <c r="H14" s="28">
        <f>$Q$5</f>
        <v>9</v>
      </c>
      <c r="I14" s="28">
        <f>$T$5</f>
        <v>12</v>
      </c>
      <c r="J14" s="28">
        <f>$U$5</f>
        <v>13</v>
      </c>
      <c r="K14" s="24">
        <f t="shared" si="5"/>
        <v>4</v>
      </c>
      <c r="L14" s="2"/>
      <c r="M14" s="60"/>
      <c r="N14" s="61"/>
      <c r="O14" s="62"/>
      <c r="P14" s="2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5"/>
      <c r="AB14" s="16"/>
      <c r="AW14" s="80">
        <f>COUNTIFS($D14:$J14,"&gt;0",$D14:$J14,L$8)</f>
        <v>1</v>
      </c>
      <c r="AX14" s="80">
        <f>COUNTIFS($D14:$J14,"&gt;0",$D14:$J14,M$8)</f>
        <v>1</v>
      </c>
      <c r="AY14" s="80">
        <f>COUNTIFS($D14:$J14,"&gt;0",$D14:$J14,N$8)</f>
        <v>1</v>
      </c>
      <c r="AZ14" s="80">
        <f>COUNTIFS($D14:$J14,"&gt;0",$D14:$J14,O$8)</f>
        <v>0</v>
      </c>
      <c r="BA14" s="80">
        <f>COUNTIFS($D14:$J14,"&gt;0",$D14:$J14,P$8)</f>
        <v>0</v>
      </c>
      <c r="BB14" s="80">
        <f>COUNTIFS($D14:$J14,"&gt;0",$D14:$J14,Q$8)</f>
        <v>1</v>
      </c>
      <c r="BC14" s="80">
        <f>COUNTIFS($D14:$J14,"&gt;0",$D14:$J14,R$8)</f>
        <v>0</v>
      </c>
    </row>
    <row r="15" spans="2:55" ht="15" customHeight="1" x14ac:dyDescent="0.25">
      <c r="B15" s="10"/>
      <c r="C15" s="23">
        <v>4</v>
      </c>
      <c r="D15" s="28">
        <f t="shared" si="1"/>
        <v>1</v>
      </c>
      <c r="E15" s="28">
        <f t="shared" si="4"/>
        <v>2</v>
      </c>
      <c r="F15" s="28">
        <f>$M$5</f>
        <v>5</v>
      </c>
      <c r="G15" s="28">
        <f t="shared" si="6"/>
        <v>6</v>
      </c>
      <c r="H15" s="28">
        <f>$P$5</f>
        <v>8</v>
      </c>
      <c r="I15" s="28">
        <f>$R$5</f>
        <v>10</v>
      </c>
      <c r="J15" s="28">
        <f>$V$5</f>
        <v>14</v>
      </c>
      <c r="K15" s="24">
        <f t="shared" si="5"/>
        <v>4</v>
      </c>
      <c r="L15" s="2"/>
      <c r="M15" s="60"/>
      <c r="N15" s="61"/>
      <c r="O15" s="62"/>
      <c r="P15" s="2"/>
      <c r="Q15" s="46" t="s">
        <v>2</v>
      </c>
      <c r="R15" s="46"/>
      <c r="S15" s="46"/>
      <c r="T15" s="46"/>
      <c r="U15" s="46"/>
      <c r="V15" s="46"/>
      <c r="W15" s="46"/>
      <c r="X15" s="46"/>
      <c r="Y15" s="46"/>
      <c r="Z15" s="46"/>
      <c r="AA15" s="25"/>
      <c r="AB15" s="16"/>
      <c r="AW15" s="80">
        <f>COUNTIFS($D15:$J15,"&gt;0",$D15:$J15,L$8)</f>
        <v>1</v>
      </c>
      <c r="AX15" s="80">
        <f>COUNTIFS($D15:$J15,"&gt;0",$D15:$J15,M$8)</f>
        <v>1</v>
      </c>
      <c r="AY15" s="80">
        <f>COUNTIFS($D15:$J15,"&gt;0",$D15:$J15,N$8)</f>
        <v>0</v>
      </c>
      <c r="AZ15" s="80">
        <f>COUNTIFS($D15:$J15,"&gt;0",$D15:$J15,O$8)</f>
        <v>0</v>
      </c>
      <c r="BA15" s="80">
        <f>COUNTIFS($D15:$J15,"&gt;0",$D15:$J15,P$8)</f>
        <v>1</v>
      </c>
      <c r="BB15" s="80">
        <f>COUNTIFS($D15:$J15,"&gt;0",$D15:$J15,Q$8)</f>
        <v>1</v>
      </c>
      <c r="BC15" s="80">
        <f>COUNTIFS($D15:$J15,"&gt;0",$D15:$J15,R$8)</f>
        <v>0</v>
      </c>
    </row>
    <row r="16" spans="2:55" ht="15.75" customHeight="1" x14ac:dyDescent="0.25">
      <c r="B16" s="10"/>
      <c r="C16" s="23">
        <v>5</v>
      </c>
      <c r="D16" s="28">
        <f t="shared" si="1"/>
        <v>1</v>
      </c>
      <c r="E16" s="28">
        <f t="shared" ref="E16:E17" si="7">$K$5</f>
        <v>3</v>
      </c>
      <c r="F16" s="28">
        <f>$L$5</f>
        <v>4</v>
      </c>
      <c r="G16" s="28">
        <f>$M$5</f>
        <v>5</v>
      </c>
      <c r="H16" s="28">
        <f>$O$5</f>
        <v>7</v>
      </c>
      <c r="I16" s="28">
        <f>$S$5</f>
        <v>11</v>
      </c>
      <c r="J16" s="28">
        <f>$T$5</f>
        <v>12</v>
      </c>
      <c r="K16" s="24">
        <f t="shared" si="5"/>
        <v>5</v>
      </c>
      <c r="L16" s="2"/>
      <c r="M16" s="60"/>
      <c r="N16" s="61"/>
      <c r="O16" s="62"/>
      <c r="P16" s="2"/>
      <c r="Q16" s="45"/>
      <c r="R16" s="45">
        <v>2</v>
      </c>
      <c r="S16" s="45">
        <v>3</v>
      </c>
      <c r="T16" s="45">
        <v>4</v>
      </c>
      <c r="U16" s="45">
        <v>5</v>
      </c>
      <c r="V16" s="45">
        <v>6</v>
      </c>
      <c r="W16" s="45">
        <v>7</v>
      </c>
      <c r="X16" s="45">
        <v>8</v>
      </c>
      <c r="Y16" s="45">
        <v>9</v>
      </c>
      <c r="Z16" s="45">
        <v>10</v>
      </c>
      <c r="AA16" s="25"/>
      <c r="AB16" s="16"/>
      <c r="AW16" s="80">
        <f>COUNTIFS($D16:$J16,"&gt;0",$D16:$J16,L$8)</f>
        <v>1</v>
      </c>
      <c r="AX16" s="80">
        <f>COUNTIFS($D16:$J16,"&gt;0",$D16:$J16,M$8)</f>
        <v>0</v>
      </c>
      <c r="AY16" s="80">
        <f>COUNTIFS($D16:$J16,"&gt;0",$D16:$J16,N$8)</f>
        <v>1</v>
      </c>
      <c r="AZ16" s="80">
        <f>COUNTIFS($D16:$J16,"&gt;0",$D16:$J16,O$8)</f>
        <v>1</v>
      </c>
      <c r="BA16" s="80">
        <f>COUNTIFS($D16:$J16,"&gt;0",$D16:$J16,P$8)</f>
        <v>1</v>
      </c>
      <c r="BB16" s="80">
        <f>COUNTIFS($D16:$J16,"&gt;0",$D16:$J16,Q$8)</f>
        <v>0</v>
      </c>
      <c r="BC16" s="80">
        <f>COUNTIFS($D16:$J16,"&gt;0",$D16:$J16,R$8)</f>
        <v>1</v>
      </c>
    </row>
    <row r="17" spans="2:55" x14ac:dyDescent="0.25">
      <c r="B17" s="10"/>
      <c r="C17" s="23">
        <v>6</v>
      </c>
      <c r="D17" s="28">
        <f t="shared" si="1"/>
        <v>1</v>
      </c>
      <c r="E17" s="28">
        <f t="shared" si="7"/>
        <v>3</v>
      </c>
      <c r="F17" s="28">
        <f>$P$5</f>
        <v>8</v>
      </c>
      <c r="G17" s="28">
        <f>$Q$5</f>
        <v>9</v>
      </c>
      <c r="H17" s="28">
        <f>$S$5</f>
        <v>11</v>
      </c>
      <c r="I17" s="28">
        <f>$T$5</f>
        <v>12</v>
      </c>
      <c r="J17" s="28">
        <f>$V$5</f>
        <v>14</v>
      </c>
      <c r="K17" s="24">
        <f t="shared" si="5"/>
        <v>2</v>
      </c>
      <c r="L17" s="2"/>
      <c r="M17" s="51" t="s">
        <v>11</v>
      </c>
      <c r="N17" s="52"/>
      <c r="O17" s="53"/>
      <c r="P17" s="2"/>
      <c r="Q17" s="15">
        <v>11</v>
      </c>
      <c r="R17" s="15">
        <v>12</v>
      </c>
      <c r="S17" s="15">
        <v>13</v>
      </c>
      <c r="T17" s="15">
        <v>14</v>
      </c>
      <c r="U17" s="15">
        <v>15</v>
      </c>
      <c r="V17" s="15">
        <v>16</v>
      </c>
      <c r="W17" s="15">
        <v>17</v>
      </c>
      <c r="X17" s="15">
        <v>18</v>
      </c>
      <c r="Y17" s="15">
        <v>19</v>
      </c>
      <c r="Z17" s="15">
        <v>20</v>
      </c>
      <c r="AA17" s="14"/>
      <c r="AB17" s="16"/>
      <c r="AW17" s="80">
        <f>COUNTIFS($D17:$J17,"&gt;0",$D17:$J17,L$8)</f>
        <v>1</v>
      </c>
      <c r="AX17" s="80">
        <f>COUNTIFS($D17:$J17,"&gt;0",$D17:$J17,M$8)</f>
        <v>0</v>
      </c>
      <c r="AY17" s="80">
        <f>COUNTIFS($D17:$J17,"&gt;0",$D17:$J17,N$8)</f>
        <v>1</v>
      </c>
      <c r="AZ17" s="80">
        <f>COUNTIFS($D17:$J17,"&gt;0",$D17:$J17,O$8)</f>
        <v>0</v>
      </c>
      <c r="BA17" s="80">
        <f>COUNTIFS($D17:$J17,"&gt;0",$D17:$J17,P$8)</f>
        <v>0</v>
      </c>
      <c r="BB17" s="80">
        <f>COUNTIFS($D17:$J17,"&gt;0",$D17:$J17,Q$8)</f>
        <v>0</v>
      </c>
      <c r="BC17" s="80">
        <f>COUNTIFS($D17:$J17,"&gt;0",$D17:$J17,R$8)</f>
        <v>0</v>
      </c>
    </row>
    <row r="18" spans="2:55" x14ac:dyDescent="0.25">
      <c r="B18" s="10"/>
      <c r="C18" s="23">
        <v>7</v>
      </c>
      <c r="D18" s="28">
        <f t="shared" si="1"/>
        <v>1</v>
      </c>
      <c r="E18" s="28">
        <f>$L$5</f>
        <v>4</v>
      </c>
      <c r="F18" s="28">
        <f>$M$5</f>
        <v>5</v>
      </c>
      <c r="G18" s="28">
        <f>$N$5</f>
        <v>6</v>
      </c>
      <c r="H18" s="28">
        <f>$P$5</f>
        <v>8</v>
      </c>
      <c r="I18" s="28">
        <f>$Q$5</f>
        <v>9</v>
      </c>
      <c r="J18" s="28">
        <f>$R$5</f>
        <v>10</v>
      </c>
      <c r="K18" s="24">
        <f t="shared" si="5"/>
        <v>4</v>
      </c>
      <c r="L18" s="2"/>
      <c r="M18" s="51"/>
      <c r="N18" s="52"/>
      <c r="O18" s="53"/>
      <c r="P18" s="2"/>
      <c r="Q18" s="15">
        <v>21</v>
      </c>
      <c r="R18" s="15">
        <v>22</v>
      </c>
      <c r="S18" s="15">
        <v>23</v>
      </c>
      <c r="T18" s="15">
        <v>24</v>
      </c>
      <c r="U18" s="15">
        <v>25</v>
      </c>
      <c r="V18" s="15">
        <v>26</v>
      </c>
      <c r="W18" s="15">
        <v>27</v>
      </c>
      <c r="X18" s="15">
        <v>28</v>
      </c>
      <c r="Y18" s="15">
        <v>29</v>
      </c>
      <c r="Z18" s="15">
        <v>30</v>
      </c>
      <c r="AA18" s="14"/>
      <c r="AB18" s="16"/>
      <c r="AW18" s="80">
        <f>COUNTIFS($D18:$J18,"&gt;0",$D18:$J18,L$8)</f>
        <v>1</v>
      </c>
      <c r="AX18" s="80">
        <f>COUNTIFS($D18:$J18,"&gt;0",$D18:$J18,M$8)</f>
        <v>0</v>
      </c>
      <c r="AY18" s="80">
        <f>COUNTIFS($D18:$J18,"&gt;0",$D18:$J18,N$8)</f>
        <v>0</v>
      </c>
      <c r="AZ18" s="80">
        <f>COUNTIFS($D18:$J18,"&gt;0",$D18:$J18,O$8)</f>
        <v>1</v>
      </c>
      <c r="BA18" s="80">
        <f>COUNTIFS($D18:$J18,"&gt;0",$D18:$J18,P$8)</f>
        <v>1</v>
      </c>
      <c r="BB18" s="80">
        <f>COUNTIFS($D18:$J18,"&gt;0",$D18:$J18,Q$8)</f>
        <v>1</v>
      </c>
      <c r="BC18" s="80">
        <f>COUNTIFS($D18:$J18,"&gt;0",$D18:$J18,R$8)</f>
        <v>0</v>
      </c>
    </row>
    <row r="19" spans="2:55" x14ac:dyDescent="0.25">
      <c r="B19" s="10"/>
      <c r="C19" s="23">
        <v>8</v>
      </c>
      <c r="D19" s="28">
        <f t="shared" si="1"/>
        <v>1</v>
      </c>
      <c r="E19" s="28">
        <f>$M$5</f>
        <v>5</v>
      </c>
      <c r="F19" s="28">
        <f t="shared" ref="F19:F20" si="8">$O$5</f>
        <v>7</v>
      </c>
      <c r="G19" s="28">
        <f>$R$5</f>
        <v>10</v>
      </c>
      <c r="H19" s="28">
        <f>$T$5</f>
        <v>12</v>
      </c>
      <c r="I19" s="28">
        <f>$U$5</f>
        <v>13</v>
      </c>
      <c r="J19" s="28">
        <f>$V$5</f>
        <v>14</v>
      </c>
      <c r="K19" s="24">
        <f t="shared" si="5"/>
        <v>3</v>
      </c>
      <c r="L19" s="2"/>
      <c r="M19" s="51"/>
      <c r="N19" s="52"/>
      <c r="O19" s="53"/>
      <c r="P19" s="2"/>
      <c r="Q19" s="15">
        <v>31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16"/>
      <c r="AW19" s="80">
        <f>COUNTIFS($D19:$J19,"&gt;0",$D19:$J19,L$8)</f>
        <v>1</v>
      </c>
      <c r="AX19" s="80">
        <f>COUNTIFS($D19:$J19,"&gt;0",$D19:$J19,M$8)</f>
        <v>0</v>
      </c>
      <c r="AY19" s="80">
        <f>COUNTIFS($D19:$J19,"&gt;0",$D19:$J19,N$8)</f>
        <v>0</v>
      </c>
      <c r="AZ19" s="80">
        <f>COUNTIFS($D19:$J19,"&gt;0",$D19:$J19,O$8)</f>
        <v>0</v>
      </c>
      <c r="BA19" s="80">
        <f>COUNTIFS($D19:$J19,"&gt;0",$D19:$J19,P$8)</f>
        <v>1</v>
      </c>
      <c r="BB19" s="80">
        <f>COUNTIFS($D19:$J19,"&gt;0",$D19:$J19,Q$8)</f>
        <v>0</v>
      </c>
      <c r="BC19" s="80">
        <f>COUNTIFS($D19:$J19,"&gt;0",$D19:$J19,R$8)</f>
        <v>1</v>
      </c>
    </row>
    <row r="20" spans="2:55" x14ac:dyDescent="0.25">
      <c r="B20" s="10"/>
      <c r="C20" s="23">
        <v>9</v>
      </c>
      <c r="D20" s="28">
        <f t="shared" si="1"/>
        <v>1</v>
      </c>
      <c r="E20" s="28">
        <f>$N$5</f>
        <v>6</v>
      </c>
      <c r="F20" s="28">
        <f t="shared" si="8"/>
        <v>7</v>
      </c>
      <c r="G20" s="28">
        <f t="shared" ref="G20:G21" si="9">$P$5</f>
        <v>8</v>
      </c>
      <c r="H20" s="28">
        <f>$Q$5</f>
        <v>9</v>
      </c>
      <c r="I20" s="28">
        <f>$S$5</f>
        <v>11</v>
      </c>
      <c r="J20" s="28">
        <f t="shared" ref="J20:J21" si="10">$U$5</f>
        <v>13</v>
      </c>
      <c r="K20" s="24">
        <f t="shared" si="5"/>
        <v>3</v>
      </c>
      <c r="L20" s="2"/>
      <c r="M20" s="51"/>
      <c r="N20" s="52"/>
      <c r="O20" s="53"/>
      <c r="P20" s="2"/>
      <c r="AA20" s="2"/>
      <c r="AB20" s="16"/>
      <c r="AW20" s="80">
        <f>COUNTIFS($D20:$J20,"&gt;0",$D20:$J20,L$8)</f>
        <v>1</v>
      </c>
      <c r="AX20" s="80">
        <f>COUNTIFS($D20:$J20,"&gt;0",$D20:$J20,M$8)</f>
        <v>0</v>
      </c>
      <c r="AY20" s="80">
        <f>COUNTIFS($D20:$J20,"&gt;0",$D20:$J20,N$8)</f>
        <v>0</v>
      </c>
      <c r="AZ20" s="80">
        <f>COUNTIFS($D20:$J20,"&gt;0",$D20:$J20,O$8)</f>
        <v>0</v>
      </c>
      <c r="BA20" s="80">
        <f>COUNTIFS($D20:$J20,"&gt;0",$D20:$J20,P$8)</f>
        <v>0</v>
      </c>
      <c r="BB20" s="80">
        <f>COUNTIFS($D20:$J20,"&gt;0",$D20:$J20,Q$8)</f>
        <v>1</v>
      </c>
      <c r="BC20" s="80">
        <f>COUNTIFS($D20:$J20,"&gt;0",$D20:$J20,R$8)</f>
        <v>1</v>
      </c>
    </row>
    <row r="21" spans="2:55" ht="15.75" x14ac:dyDescent="0.25">
      <c r="B21" s="10"/>
      <c r="C21" s="23">
        <v>10</v>
      </c>
      <c r="D21" s="28">
        <f t="shared" ref="D21:D25" si="11">$J$5</f>
        <v>2</v>
      </c>
      <c r="E21" s="28">
        <f t="shared" ref="E21:E22" si="12">$K$5</f>
        <v>3</v>
      </c>
      <c r="F21" s="28">
        <f>$L$5</f>
        <v>4</v>
      </c>
      <c r="G21" s="28">
        <f t="shared" si="9"/>
        <v>8</v>
      </c>
      <c r="H21" s="28">
        <f>$R$5</f>
        <v>10</v>
      </c>
      <c r="I21" s="28">
        <f>$T$5</f>
        <v>12</v>
      </c>
      <c r="J21" s="28">
        <f t="shared" si="10"/>
        <v>13</v>
      </c>
      <c r="K21" s="24">
        <f t="shared" si="5"/>
        <v>3</v>
      </c>
      <c r="L21" s="2"/>
      <c r="M21" s="51"/>
      <c r="N21" s="52"/>
      <c r="O21" s="53"/>
      <c r="P21" s="2"/>
      <c r="R21" s="42" t="s">
        <v>7</v>
      </c>
      <c r="S21" s="43"/>
      <c r="T21" s="43"/>
      <c r="U21" s="43"/>
      <c r="V21" s="43"/>
      <c r="W21" s="43"/>
      <c r="X21" s="43"/>
      <c r="Y21" s="44"/>
      <c r="AA21" s="2"/>
      <c r="AB21" s="16"/>
      <c r="AW21" s="80">
        <f>COUNTIFS($D21:$J21,"&gt;0",$D21:$J21,L$8)</f>
        <v>0</v>
      </c>
      <c r="AX21" s="80">
        <f>COUNTIFS($D21:$J21,"&gt;0",$D21:$J21,M$8)</f>
        <v>1</v>
      </c>
      <c r="AY21" s="80">
        <f>COUNTIFS($D21:$J21,"&gt;0",$D21:$J21,N$8)</f>
        <v>1</v>
      </c>
      <c r="AZ21" s="80">
        <f>COUNTIFS($D21:$J21,"&gt;0",$D21:$J21,O$8)</f>
        <v>1</v>
      </c>
      <c r="BA21" s="80">
        <f>COUNTIFS($D21:$J21,"&gt;0",$D21:$J21,P$8)</f>
        <v>0</v>
      </c>
      <c r="BB21" s="80">
        <f>COUNTIFS($D21:$J21,"&gt;0",$D21:$J21,Q$8)</f>
        <v>0</v>
      </c>
      <c r="BC21" s="80">
        <f>COUNTIFS($D21:$J21,"&gt;0",$D21:$J21,R$8)</f>
        <v>0</v>
      </c>
    </row>
    <row r="22" spans="2:55" ht="15.75" x14ac:dyDescent="0.25">
      <c r="B22" s="10"/>
      <c r="C22" s="23">
        <v>11</v>
      </c>
      <c r="D22" s="28">
        <f t="shared" si="11"/>
        <v>2</v>
      </c>
      <c r="E22" s="28">
        <f t="shared" si="12"/>
        <v>3</v>
      </c>
      <c r="F22" s="28">
        <f>$M$5</f>
        <v>5</v>
      </c>
      <c r="G22" s="28">
        <f>$O$5</f>
        <v>7</v>
      </c>
      <c r="H22" s="28">
        <f>$Q$5</f>
        <v>9</v>
      </c>
      <c r="I22" s="28">
        <f t="shared" ref="I22:I23" si="13">$R$5</f>
        <v>10</v>
      </c>
      <c r="J22" s="28">
        <f>$S$5</f>
        <v>11</v>
      </c>
      <c r="K22" s="24">
        <f t="shared" si="5"/>
        <v>4</v>
      </c>
      <c r="L22" s="2"/>
      <c r="M22" s="51"/>
      <c r="N22" s="52"/>
      <c r="O22" s="53"/>
      <c r="P22" s="2"/>
      <c r="R22" s="35">
        <v>4</v>
      </c>
      <c r="S22" s="35"/>
      <c r="T22" s="36">
        <v>5</v>
      </c>
      <c r="U22" s="36"/>
      <c r="V22" s="37">
        <v>6</v>
      </c>
      <c r="W22" s="37"/>
      <c r="X22" s="38">
        <v>7</v>
      </c>
      <c r="Y22" s="38"/>
      <c r="AA22" s="2"/>
      <c r="AB22" s="16"/>
      <c r="AW22" s="80">
        <f>COUNTIFS($D22:$J22,"&gt;0",$D22:$J22,L$8)</f>
        <v>0</v>
      </c>
      <c r="AX22" s="80">
        <f>COUNTIFS($D22:$J22,"&gt;0",$D22:$J22,M$8)</f>
        <v>1</v>
      </c>
      <c r="AY22" s="80">
        <f>COUNTIFS($D22:$J22,"&gt;0",$D22:$J22,N$8)</f>
        <v>1</v>
      </c>
      <c r="AZ22" s="80">
        <f>COUNTIFS($D22:$J22,"&gt;0",$D22:$J22,O$8)</f>
        <v>0</v>
      </c>
      <c r="BA22" s="80">
        <f>COUNTIFS($D22:$J22,"&gt;0",$D22:$J22,P$8)</f>
        <v>1</v>
      </c>
      <c r="BB22" s="80">
        <f>COUNTIFS($D22:$J22,"&gt;0",$D22:$J22,Q$8)</f>
        <v>0</v>
      </c>
      <c r="BC22" s="80">
        <f>COUNTIFS($D22:$J22,"&gt;0",$D22:$J22,R$8)</f>
        <v>1</v>
      </c>
    </row>
    <row r="23" spans="2:55" ht="15.75" x14ac:dyDescent="0.25">
      <c r="B23" s="10"/>
      <c r="C23" s="23">
        <v>12</v>
      </c>
      <c r="D23" s="28">
        <f t="shared" si="11"/>
        <v>2</v>
      </c>
      <c r="E23" s="28">
        <f t="shared" ref="E23:E24" si="14">$L$5</f>
        <v>4</v>
      </c>
      <c r="F23" s="28">
        <f>$O$5</f>
        <v>7</v>
      </c>
      <c r="G23" s="28">
        <f>$P$5</f>
        <v>8</v>
      </c>
      <c r="H23" s="28">
        <f>$Q$5</f>
        <v>9</v>
      </c>
      <c r="I23" s="28">
        <f t="shared" si="13"/>
        <v>10</v>
      </c>
      <c r="J23" s="28">
        <f t="shared" ref="J23:J24" si="15">$V$5</f>
        <v>14</v>
      </c>
      <c r="K23" s="24">
        <f t="shared" si="5"/>
        <v>3</v>
      </c>
      <c r="L23" s="2"/>
      <c r="M23" s="51"/>
      <c r="N23" s="52"/>
      <c r="O23" s="53"/>
      <c r="P23" s="2"/>
      <c r="Q23" s="2"/>
      <c r="R23" s="39">
        <f>COUNTIF(K12:K28,4)</f>
        <v>7</v>
      </c>
      <c r="S23" s="39"/>
      <c r="T23" s="39">
        <f>COUNTIF(K12:K28,5)</f>
        <v>3</v>
      </c>
      <c r="U23" s="39"/>
      <c r="V23" s="39">
        <f>COUNTIF(K12:K28,6)</f>
        <v>0</v>
      </c>
      <c r="W23" s="39"/>
      <c r="X23" s="39">
        <f>COUNTIF(K12:K28,7)</f>
        <v>0</v>
      </c>
      <c r="Y23" s="39"/>
      <c r="Z23" s="2"/>
      <c r="AA23" s="2"/>
      <c r="AB23" s="16"/>
      <c r="AW23" s="80">
        <f>COUNTIFS($D23:$J23,"&gt;0",$D23:$J23,L$8)</f>
        <v>0</v>
      </c>
      <c r="AX23" s="80">
        <f>COUNTIFS($D23:$J23,"&gt;0",$D23:$J23,M$8)</f>
        <v>1</v>
      </c>
      <c r="AY23" s="80">
        <f>COUNTIFS($D23:$J23,"&gt;0",$D23:$J23,N$8)</f>
        <v>0</v>
      </c>
      <c r="AZ23" s="80">
        <f>COUNTIFS($D23:$J23,"&gt;0",$D23:$J23,O$8)</f>
        <v>1</v>
      </c>
      <c r="BA23" s="80">
        <f>COUNTIFS($D23:$J23,"&gt;0",$D23:$J23,P$8)</f>
        <v>0</v>
      </c>
      <c r="BB23" s="80">
        <f>COUNTIFS($D23:$J23,"&gt;0",$D23:$J23,Q$8)</f>
        <v>0</v>
      </c>
      <c r="BC23" s="80">
        <f>COUNTIFS($D23:$J23,"&gt;0",$D23:$J23,R$8)</f>
        <v>1</v>
      </c>
    </row>
    <row r="24" spans="2:55" ht="15" customHeight="1" x14ac:dyDescent="0.25">
      <c r="B24" s="10"/>
      <c r="C24" s="23">
        <v>13</v>
      </c>
      <c r="D24" s="28">
        <f t="shared" si="11"/>
        <v>2</v>
      </c>
      <c r="E24" s="28">
        <f t="shared" si="14"/>
        <v>4</v>
      </c>
      <c r="F24" s="28">
        <f>$Q$5</f>
        <v>9</v>
      </c>
      <c r="G24" s="28">
        <f>$S$5</f>
        <v>11</v>
      </c>
      <c r="H24" s="28">
        <f>$T$5</f>
        <v>12</v>
      </c>
      <c r="I24" s="28">
        <f>$U$5</f>
        <v>13</v>
      </c>
      <c r="J24" s="28">
        <f t="shared" si="15"/>
        <v>14</v>
      </c>
      <c r="K24" s="24">
        <f t="shared" si="5"/>
        <v>2</v>
      </c>
      <c r="L24" s="2"/>
      <c r="M24" s="51"/>
      <c r="N24" s="52"/>
      <c r="O24" s="53"/>
      <c r="P24" s="2"/>
      <c r="Q24" s="27"/>
      <c r="Z24" s="27"/>
      <c r="AA24" s="2"/>
      <c r="AB24" s="16"/>
      <c r="AW24" s="80">
        <f>COUNTIFS($D24:$J24,"&gt;0",$D24:$J24,L$8)</f>
        <v>0</v>
      </c>
      <c r="AX24" s="80">
        <f>COUNTIFS($D24:$J24,"&gt;0",$D24:$J24,M$8)</f>
        <v>1</v>
      </c>
      <c r="AY24" s="80">
        <f>COUNTIFS($D24:$J24,"&gt;0",$D24:$J24,N$8)</f>
        <v>0</v>
      </c>
      <c r="AZ24" s="80">
        <f>COUNTIFS($D24:$J24,"&gt;0",$D24:$J24,O$8)</f>
        <v>1</v>
      </c>
      <c r="BA24" s="80">
        <f>COUNTIFS($D24:$J24,"&gt;0",$D24:$J24,P$8)</f>
        <v>0</v>
      </c>
      <c r="BB24" s="80">
        <f>COUNTIFS($D24:$J24,"&gt;0",$D24:$J24,Q$8)</f>
        <v>0</v>
      </c>
      <c r="BC24" s="80">
        <f>COUNTIFS($D24:$J24,"&gt;0",$D24:$J24,R$8)</f>
        <v>0</v>
      </c>
    </row>
    <row r="25" spans="2:55" ht="15" customHeight="1" x14ac:dyDescent="0.25">
      <c r="B25" s="10"/>
      <c r="C25" s="23">
        <v>14</v>
      </c>
      <c r="D25" s="28">
        <f t="shared" si="11"/>
        <v>2</v>
      </c>
      <c r="E25" s="28">
        <f>$M$5</f>
        <v>5</v>
      </c>
      <c r="F25" s="28">
        <f>$N$5</f>
        <v>6</v>
      </c>
      <c r="G25" s="28">
        <f>$O$5</f>
        <v>7</v>
      </c>
      <c r="H25" s="28">
        <f>$P$5</f>
        <v>8</v>
      </c>
      <c r="I25" s="28">
        <f>$S$5</f>
        <v>11</v>
      </c>
      <c r="J25" s="28">
        <f>$T$5</f>
        <v>12</v>
      </c>
      <c r="K25" s="24">
        <f t="shared" si="5"/>
        <v>4</v>
      </c>
      <c r="L25" s="2"/>
      <c r="M25" s="51"/>
      <c r="N25" s="52"/>
      <c r="O25" s="53"/>
      <c r="P25" s="2"/>
      <c r="Q25" s="78" t="s">
        <v>12</v>
      </c>
      <c r="R25" s="79"/>
      <c r="S25" s="79"/>
      <c r="T25" s="79"/>
      <c r="U25" s="79"/>
      <c r="V25" s="79"/>
      <c r="W25" s="79"/>
      <c r="X25" s="79"/>
      <c r="Y25" s="79"/>
      <c r="Z25" s="79"/>
      <c r="AA25" s="2"/>
      <c r="AB25" s="16"/>
      <c r="AW25" s="80">
        <f>COUNTIFS($D25:$J25,"&gt;0",$D25:$J25,L$8)</f>
        <v>0</v>
      </c>
      <c r="AX25" s="80">
        <f>COUNTIFS($D25:$J25,"&gt;0",$D25:$J25,M$8)</f>
        <v>1</v>
      </c>
      <c r="AY25" s="80">
        <f>COUNTIFS($D25:$J25,"&gt;0",$D25:$J25,N$8)</f>
        <v>0</v>
      </c>
      <c r="AZ25" s="80">
        <f>COUNTIFS($D25:$J25,"&gt;0",$D25:$J25,O$8)</f>
        <v>0</v>
      </c>
      <c r="BA25" s="80">
        <f>COUNTIFS($D25:$J25,"&gt;0",$D25:$J25,P$8)</f>
        <v>1</v>
      </c>
      <c r="BB25" s="80">
        <f>COUNTIFS($D25:$J25,"&gt;0",$D25:$J25,Q$8)</f>
        <v>1</v>
      </c>
      <c r="BC25" s="80">
        <f>COUNTIFS($D25:$J25,"&gt;0",$D25:$J25,R$8)</f>
        <v>1</v>
      </c>
    </row>
    <row r="26" spans="2:55" ht="15" customHeight="1" x14ac:dyDescent="0.25">
      <c r="B26" s="10"/>
      <c r="C26" s="23">
        <v>15</v>
      </c>
      <c r="D26" s="28">
        <f t="shared" ref="D26:D27" si="16">$K$5</f>
        <v>3</v>
      </c>
      <c r="E26" s="28">
        <f t="shared" ref="E26:E27" si="17">$L$5</f>
        <v>4</v>
      </c>
      <c r="F26" s="28">
        <f>$M$5</f>
        <v>5</v>
      </c>
      <c r="G26" s="28">
        <f>$N$5</f>
        <v>6</v>
      </c>
      <c r="H26" s="28">
        <f>$O$5</f>
        <v>7</v>
      </c>
      <c r="I26" s="28">
        <f>$Q$5</f>
        <v>9</v>
      </c>
      <c r="J26" s="28">
        <f>$U$5</f>
        <v>13</v>
      </c>
      <c r="K26" s="24">
        <f t="shared" si="5"/>
        <v>5</v>
      </c>
      <c r="L26" s="2"/>
      <c r="M26" s="51"/>
      <c r="N26" s="52"/>
      <c r="O26" s="53"/>
      <c r="P26" s="2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2"/>
      <c r="AB26" s="16"/>
      <c r="AW26" s="80">
        <f>COUNTIFS($D26:$J26,"&gt;0",$D26:$J26,L$8)</f>
        <v>0</v>
      </c>
      <c r="AX26" s="80">
        <f>COUNTIFS($D26:$J26,"&gt;0",$D26:$J26,M$8)</f>
        <v>0</v>
      </c>
      <c r="AY26" s="80">
        <f>COUNTIFS($D26:$J26,"&gt;0",$D26:$J26,N$8)</f>
        <v>1</v>
      </c>
      <c r="AZ26" s="80">
        <f>COUNTIFS($D26:$J26,"&gt;0",$D26:$J26,O$8)</f>
        <v>1</v>
      </c>
      <c r="BA26" s="80">
        <f>COUNTIFS($D26:$J26,"&gt;0",$D26:$J26,P$8)</f>
        <v>1</v>
      </c>
      <c r="BB26" s="80">
        <f>COUNTIFS($D26:$J26,"&gt;0",$D26:$J26,Q$8)</f>
        <v>1</v>
      </c>
      <c r="BC26" s="80">
        <f>COUNTIFS($D26:$J26,"&gt;0",$D26:$J26,R$8)</f>
        <v>1</v>
      </c>
    </row>
    <row r="27" spans="2:55" ht="15.75" customHeight="1" x14ac:dyDescent="0.25">
      <c r="B27" s="10"/>
      <c r="C27" s="23">
        <v>16</v>
      </c>
      <c r="D27" s="28">
        <f t="shared" si="16"/>
        <v>3</v>
      </c>
      <c r="E27" s="28">
        <f t="shared" si="17"/>
        <v>4</v>
      </c>
      <c r="F27" s="28">
        <f>$N$5</f>
        <v>6</v>
      </c>
      <c r="G27" s="28">
        <f>$O$5</f>
        <v>7</v>
      </c>
      <c r="H27" s="28">
        <f>$R$5</f>
        <v>10</v>
      </c>
      <c r="I27" s="28">
        <f>$T$5</f>
        <v>12</v>
      </c>
      <c r="J27" s="28">
        <f t="shared" ref="J27:J28" si="18">$V$5</f>
        <v>14</v>
      </c>
      <c r="K27" s="24">
        <f t="shared" si="5"/>
        <v>4</v>
      </c>
      <c r="L27" s="2"/>
      <c r="M27" s="51"/>
      <c r="N27" s="52"/>
      <c r="O27" s="53"/>
      <c r="P27" s="2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2"/>
      <c r="AB27" s="16"/>
      <c r="AW27" s="80">
        <f>COUNTIFS($D27:$J27,"&gt;0",$D27:$J27,L$8)</f>
        <v>0</v>
      </c>
      <c r="AX27" s="80">
        <f>COUNTIFS($D27:$J27,"&gt;0",$D27:$J27,M$8)</f>
        <v>0</v>
      </c>
      <c r="AY27" s="80">
        <f>COUNTIFS($D27:$J27,"&gt;0",$D27:$J27,N$8)</f>
        <v>1</v>
      </c>
      <c r="AZ27" s="80">
        <f>COUNTIFS($D27:$J27,"&gt;0",$D27:$J27,O$8)</f>
        <v>1</v>
      </c>
      <c r="BA27" s="80">
        <f>COUNTIFS($D27:$J27,"&gt;0",$D27:$J27,P$8)</f>
        <v>0</v>
      </c>
      <c r="BB27" s="80">
        <f>COUNTIFS($D27:$J27,"&gt;0",$D27:$J27,Q$8)</f>
        <v>1</v>
      </c>
      <c r="BC27" s="80">
        <f>COUNTIFS($D27:$J27,"&gt;0",$D27:$J27,R$8)</f>
        <v>1</v>
      </c>
    </row>
    <row r="28" spans="2:55" ht="15.75" thickBot="1" x14ac:dyDescent="0.3">
      <c r="B28" s="10"/>
      <c r="C28" s="23">
        <v>17</v>
      </c>
      <c r="D28" s="28">
        <f>$M$5</f>
        <v>5</v>
      </c>
      <c r="E28" s="28">
        <f>$N$5</f>
        <v>6</v>
      </c>
      <c r="F28" s="28">
        <f>$P$5</f>
        <v>8</v>
      </c>
      <c r="G28" s="28">
        <f>$R$5</f>
        <v>10</v>
      </c>
      <c r="H28" s="28">
        <f>$S$5</f>
        <v>11</v>
      </c>
      <c r="I28" s="28">
        <f>$U$5</f>
        <v>13</v>
      </c>
      <c r="J28" s="28">
        <f t="shared" si="18"/>
        <v>14</v>
      </c>
      <c r="K28" s="24">
        <f t="shared" si="5"/>
        <v>2</v>
      </c>
      <c r="L28" s="2"/>
      <c r="M28" s="54"/>
      <c r="N28" s="55"/>
      <c r="O28" s="56"/>
      <c r="P28" s="2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2"/>
      <c r="AB28" s="16"/>
      <c r="AW28" s="80">
        <f>COUNTIFS($D28:$J28,"&gt;0",$D28:$J28,L$8)</f>
        <v>0</v>
      </c>
      <c r="AX28" s="80">
        <f>COUNTIFS($D28:$J28,"&gt;0",$D28:$J28,M$8)</f>
        <v>0</v>
      </c>
      <c r="AY28" s="80">
        <f>COUNTIFS($D28:$J28,"&gt;0",$D28:$J28,N$8)</f>
        <v>0</v>
      </c>
      <c r="AZ28" s="80">
        <f>COUNTIFS($D28:$J28,"&gt;0",$D28:$J28,O$8)</f>
        <v>0</v>
      </c>
      <c r="BA28" s="80">
        <f>COUNTIFS($D28:$J28,"&gt;0",$D28:$J28,P$8)</f>
        <v>1</v>
      </c>
      <c r="BB28" s="80">
        <f>COUNTIFS($D28:$J28,"&gt;0",$D28:$J28,Q$8)</f>
        <v>1</v>
      </c>
      <c r="BC28" s="80">
        <f>COUNTIFS($D28:$J28,"&gt;0",$D28:$J28,R$8)</f>
        <v>0</v>
      </c>
    </row>
    <row r="29" spans="2:55" x14ac:dyDescent="0.25"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0"/>
      <c r="P29" s="30"/>
      <c r="Q29" s="30"/>
      <c r="R29" s="30"/>
      <c r="S29" s="2"/>
      <c r="T29" s="2"/>
      <c r="U29" s="30"/>
      <c r="V29" s="30"/>
      <c r="W29" s="30"/>
      <c r="X29" s="30"/>
      <c r="Y29" s="30"/>
      <c r="Z29" s="30"/>
      <c r="AA29" s="30"/>
      <c r="AB29" s="16"/>
    </row>
    <row r="30" spans="2:55" ht="15.75" thickBot="1" x14ac:dyDescent="0.3"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9"/>
    </row>
    <row r="31" spans="2:55" x14ac:dyDescent="0.25"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2:55" x14ac:dyDescent="0.25">
      <c r="O32" s="2"/>
      <c r="P32" s="2"/>
      <c r="AA32" s="2"/>
    </row>
    <row r="33" spans="15:27" x14ac:dyDescent="0.25">
      <c r="O33" s="2"/>
      <c r="P33" s="2"/>
      <c r="AA33" s="2"/>
    </row>
    <row r="34" spans="15:27" x14ac:dyDescent="0.25">
      <c r="O34" s="2"/>
      <c r="P34" s="2"/>
      <c r="AA34" s="2"/>
    </row>
    <row r="35" spans="15:27" x14ac:dyDescent="0.25">
      <c r="O35" s="2"/>
      <c r="P35" s="2"/>
      <c r="AA35" s="2"/>
    </row>
    <row r="36" spans="15:27" x14ac:dyDescent="0.25"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</sheetData>
  <sheetProtection password="8C20" sheet="1" objects="1" scenarios="1"/>
  <dataConsolidate/>
  <mergeCells count="20">
    <mergeCell ref="Q25:Z28"/>
    <mergeCell ref="M17:O28"/>
    <mergeCell ref="M12:O16"/>
    <mergeCell ref="Q15:Z15"/>
    <mergeCell ref="R22:S22"/>
    <mergeCell ref="T22:U22"/>
    <mergeCell ref="V22:W22"/>
    <mergeCell ref="X22:Y22"/>
    <mergeCell ref="R23:S23"/>
    <mergeCell ref="T23:U23"/>
    <mergeCell ref="V23:W23"/>
    <mergeCell ref="X23:Y23"/>
    <mergeCell ref="U7:Z7"/>
    <mergeCell ref="B2:AB3"/>
    <mergeCell ref="R21:Y21"/>
    <mergeCell ref="I4:V4"/>
    <mergeCell ref="D11:J11"/>
    <mergeCell ref="C7:I7"/>
    <mergeCell ref="L7:R7"/>
    <mergeCell ref="Q11:Z13"/>
  </mergeCells>
  <conditionalFormatting sqref="K12:K28">
    <cfRule type="cellIs" dxfId="5" priority="4" operator="equal">
      <formula>4</formula>
    </cfRule>
    <cfRule type="cellIs" dxfId="4" priority="5" operator="equal">
      <formula>5</formula>
    </cfRule>
    <cfRule type="cellIs" dxfId="3" priority="6" operator="equal">
      <formula>6</formula>
    </cfRule>
    <cfRule type="cellIs" dxfId="2" priority="7" operator="equal">
      <formula>7</formula>
    </cfRule>
  </conditionalFormatting>
  <conditionalFormatting sqref="Q16:Z18 Q19">
    <cfRule type="expression" dxfId="1" priority="2">
      <formula>COUNTIF($I$5:$V$5,Q16)</formula>
    </cfRule>
  </conditionalFormatting>
  <conditionalFormatting sqref="I5:V5">
    <cfRule type="duplicateValues" dxfId="0" priority="1"/>
  </conditionalFormatting>
  <dataValidations count="1">
    <dataValidation allowBlank="1" showInputMessage="1" showErrorMessage="1" errorTitle="ATENÇÃO" error="DEZENA REPETIDA" sqref="I5:V5 L8:R8"/>
  </dataValidations>
  <hyperlinks>
    <hyperlink ref="C7:I7" r:id="rId1" display="NOSSO CANAL NO YOUTUBE"/>
  </hyperlinks>
  <pageMargins left="0.511811024" right="0.511811024" top="0.78740157499999996" bottom="0.78740157499999996" header="0.31496062000000002" footer="0.31496062000000002"/>
  <pageSetup paperSize="9" orientation="portrait" horizontalDpi="4294967292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14-7-5-17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KANAL DO KADU</cp:lastModifiedBy>
  <dcterms:created xsi:type="dcterms:W3CDTF">2018-07-17T22:07:47Z</dcterms:created>
  <dcterms:modified xsi:type="dcterms:W3CDTF">2021-09-20T11:24:15Z</dcterms:modified>
</cp:coreProperties>
</file>