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2755" windowHeight="10005"/>
  </bookViews>
  <sheets>
    <sheet name="DDDS17-4-9" sheetId="1" r:id="rId1"/>
  </sheets>
  <calcPr calcId="145621"/>
</workbook>
</file>

<file path=xl/calcChain.xml><?xml version="1.0" encoding="utf-8"?>
<calcChain xmlns="http://schemas.openxmlformats.org/spreadsheetml/2006/main">
  <c r="AF6" i="1" l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F8" i="1"/>
  <c r="W7" i="1" s="1"/>
  <c r="AG8" i="1"/>
  <c r="AH8" i="1"/>
  <c r="AI8" i="1"/>
  <c r="AJ8" i="1"/>
  <c r="AK8" i="1"/>
  <c r="AL8" i="1"/>
  <c r="L11" i="1" l="1"/>
  <c r="H18" i="1"/>
  <c r="H13" i="1"/>
  <c r="M11" i="1"/>
  <c r="M14" i="1"/>
  <c r="M17" i="1"/>
  <c r="M18" i="1"/>
  <c r="M16" i="1"/>
  <c r="M12" i="1"/>
  <c r="M13" i="1"/>
  <c r="L18" i="1"/>
  <c r="L16" i="1"/>
  <c r="L12" i="1"/>
  <c r="K18" i="1"/>
  <c r="L17" i="1"/>
  <c r="L13" i="1"/>
  <c r="L14" i="1"/>
  <c r="K16" i="1"/>
  <c r="K17" i="1"/>
  <c r="M15" i="1"/>
  <c r="M10" i="1"/>
  <c r="K13" i="1"/>
  <c r="L15" i="1"/>
  <c r="J16" i="1"/>
  <c r="J13" i="1"/>
  <c r="K11" i="1"/>
  <c r="K12" i="1"/>
  <c r="J11" i="1"/>
  <c r="I18" i="1"/>
  <c r="I15" i="1"/>
  <c r="I12" i="1"/>
  <c r="I11" i="1"/>
  <c r="H12" i="1"/>
  <c r="J18" i="1"/>
  <c r="K15" i="1"/>
  <c r="I13" i="1"/>
  <c r="K14" i="1"/>
  <c r="J17" i="1"/>
  <c r="J12" i="1"/>
  <c r="L10" i="1"/>
  <c r="K10" i="1"/>
  <c r="I16" i="1"/>
  <c r="J14" i="1"/>
  <c r="J15" i="1"/>
  <c r="J10" i="1"/>
  <c r="I14" i="1"/>
  <c r="H10" i="1"/>
  <c r="I10" i="1"/>
  <c r="H15" i="1"/>
  <c r="H16" i="1"/>
  <c r="H17" i="1"/>
  <c r="H14" i="1"/>
  <c r="H11" i="1"/>
  <c r="G17" i="1"/>
  <c r="G18" i="1"/>
  <c r="G14" i="1"/>
  <c r="G15" i="1"/>
  <c r="G16" i="1"/>
  <c r="G10" i="1"/>
  <c r="G11" i="1"/>
  <c r="G12" i="1"/>
  <c r="G13" i="1"/>
  <c r="AI13" i="1" l="1"/>
  <c r="AF13" i="1"/>
  <c r="AJ13" i="1"/>
  <c r="AG13" i="1"/>
  <c r="AK13" i="1"/>
  <c r="AH13" i="1"/>
  <c r="AL13" i="1"/>
  <c r="AH16" i="1"/>
  <c r="AL16" i="1"/>
  <c r="AI16" i="1"/>
  <c r="AF16" i="1"/>
  <c r="AJ16" i="1"/>
  <c r="AG16" i="1"/>
  <c r="AK16" i="1"/>
  <c r="AH12" i="1"/>
  <c r="AL12" i="1"/>
  <c r="AI12" i="1"/>
  <c r="AF12" i="1"/>
  <c r="AJ12" i="1"/>
  <c r="AG12" i="1"/>
  <c r="AK12" i="1"/>
  <c r="AG15" i="1"/>
  <c r="AK15" i="1"/>
  <c r="AH15" i="1"/>
  <c r="AL15" i="1"/>
  <c r="AI15" i="1"/>
  <c r="AF15" i="1"/>
  <c r="AJ15" i="1"/>
  <c r="AG11" i="1"/>
  <c r="AK11" i="1"/>
  <c r="AH11" i="1"/>
  <c r="AL11" i="1"/>
  <c r="AI11" i="1"/>
  <c r="AF11" i="1"/>
  <c r="AJ11" i="1"/>
  <c r="AF14" i="1"/>
  <c r="AJ14" i="1"/>
  <c r="AG14" i="1"/>
  <c r="AK14" i="1"/>
  <c r="AH14" i="1"/>
  <c r="AL14" i="1"/>
  <c r="AI14" i="1"/>
  <c r="AF10" i="1"/>
  <c r="AJ10" i="1"/>
  <c r="AG10" i="1"/>
  <c r="AK10" i="1"/>
  <c r="AH10" i="1"/>
  <c r="AL10" i="1"/>
  <c r="AI10" i="1"/>
  <c r="AF18" i="1"/>
  <c r="AJ18" i="1"/>
  <c r="AG18" i="1"/>
  <c r="AK18" i="1"/>
  <c r="AH18" i="1"/>
  <c r="AL18" i="1"/>
  <c r="AI18" i="1"/>
  <c r="I17" i="1"/>
  <c r="AJ17" i="1" s="1"/>
  <c r="N10" i="1" l="1"/>
  <c r="N18" i="1"/>
  <c r="AH17" i="1"/>
  <c r="AF17" i="1"/>
  <c r="N14" i="1"/>
  <c r="AK17" i="1"/>
  <c r="AI17" i="1"/>
  <c r="N16" i="1"/>
  <c r="N15" i="1"/>
  <c r="AG17" i="1"/>
  <c r="N13" i="1"/>
  <c r="N11" i="1"/>
  <c r="N12" i="1"/>
  <c r="AL17" i="1"/>
  <c r="N17" i="1" l="1"/>
</calcChain>
</file>

<file path=xl/sharedStrings.xml><?xml version="1.0" encoding="utf-8"?>
<sst xmlns="http://schemas.openxmlformats.org/spreadsheetml/2006/main" count="10" uniqueCount="10">
  <si>
    <t>SEUS JOGOS PRONTOS</t>
  </si>
  <si>
    <t>DEZENAS UTILIZADAS</t>
  </si>
  <si>
    <t>JOGOS</t>
  </si>
  <si>
    <t>PONTOS</t>
  </si>
  <si>
    <t>PLANILHA DIA DE SORTE COM 17 DEZENAS - GARANTIA MÍNIMA DE QUADRA ACERTANDO AS 7 ENTRE AS 17</t>
  </si>
  <si>
    <t>DIGITE 17 DEZENAS A SUA ESCOLHA NA LINHA ABAIXO</t>
  </si>
  <si>
    <t>ACERTOS ENTRE AS 17</t>
  </si>
  <si>
    <t>DIGITE UM RESULTADO PARA CONFERIR</t>
  </si>
  <si>
    <t>CLIQUE AQUI E SEJA UM ASSINANTE LOTOCERTA</t>
  </si>
  <si>
    <t>FAÇA UMA DOAÇÃO PARA O NOSSO SITE E GANHE ACESSO VIP COMPLETO COM DIREITO
A BAIXAR TODAS AS PLANILHAS DURANTE 01 ANO INCLUINDO TODOS OS NOVOS LANÇAMENTOS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</si>
</sst>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0" xfId="0" applyBorder="1" applyProtection="1">
      <protection hidden="1"/>
    </xf>
    <xf numFmtId="164" fontId="0" fillId="35" borderId="14" xfId="0" applyNumberFormat="1" applyFill="1" applyBorder="1" applyAlignment="1" applyProtection="1">
      <alignment horizontal="center" vertical="center"/>
      <protection hidden="1"/>
    </xf>
    <xf numFmtId="164" fontId="0" fillId="35" borderId="10" xfId="0" applyNumberFormat="1" applyFill="1" applyBorder="1" applyAlignment="1" applyProtection="1">
      <alignment horizontal="center" vertical="center"/>
      <protection hidden="1"/>
    </xf>
    <xf numFmtId="164" fontId="0" fillId="35" borderId="15" xfId="0" applyNumberFormat="1" applyFill="1" applyBorder="1" applyAlignment="1" applyProtection="1">
      <alignment horizontal="center" vertical="center"/>
      <protection hidden="1"/>
    </xf>
    <xf numFmtId="164" fontId="0" fillId="0" borderId="14" xfId="0" applyNumberFormat="1" applyBorder="1" applyAlignment="1" applyProtection="1">
      <alignment horizontal="center" vertical="center"/>
      <protection hidden="1"/>
    </xf>
    <xf numFmtId="164" fontId="0" fillId="0" borderId="10" xfId="0" applyNumberForma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 applyProtection="1">
      <alignment horizontal="center" vertical="center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2" xfId="0" applyFill="1" applyBorder="1" applyProtection="1">
      <protection hidden="1"/>
    </xf>
    <xf numFmtId="0" fontId="0" fillId="0" borderId="13" xfId="0" applyFill="1" applyBorder="1" applyProtection="1">
      <protection hidden="1"/>
    </xf>
    <xf numFmtId="0" fontId="18" fillId="38" borderId="10" xfId="0" applyFont="1" applyFill="1" applyBorder="1" applyAlignment="1" applyProtection="1">
      <alignment horizontal="center" vertical="center"/>
      <protection locked="0" hidden="1"/>
    </xf>
    <xf numFmtId="0" fontId="0" fillId="38" borderId="10" xfId="0" applyFill="1" applyBorder="1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19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0" xfId="0" applyBorder="1" applyProtection="1">
      <protection hidden="1"/>
    </xf>
    <xf numFmtId="0" fontId="17" fillId="0" borderId="0" xfId="0" applyFont="1" applyFill="1" applyProtection="1">
      <protection hidden="1"/>
    </xf>
    <xf numFmtId="0" fontId="20" fillId="33" borderId="16" xfId="42" applyFont="1" applyFill="1" applyBorder="1" applyAlignment="1" applyProtection="1">
      <alignment horizontal="center" vertical="center" wrapText="1"/>
      <protection hidden="1"/>
    </xf>
    <xf numFmtId="0" fontId="20" fillId="33" borderId="17" xfId="42" applyFont="1" applyFill="1" applyBorder="1" applyAlignment="1" applyProtection="1">
      <alignment horizontal="center" vertical="center"/>
      <protection hidden="1"/>
    </xf>
    <xf numFmtId="0" fontId="20" fillId="33" borderId="18" xfId="42" applyFont="1" applyFill="1" applyBorder="1" applyAlignment="1" applyProtection="1">
      <alignment horizontal="center" vertical="center"/>
      <protection hidden="1"/>
    </xf>
    <xf numFmtId="0" fontId="20" fillId="33" borderId="19" xfId="42" applyFont="1" applyFill="1" applyBorder="1" applyAlignment="1" applyProtection="1">
      <alignment horizontal="center" vertical="center"/>
      <protection hidden="1"/>
    </xf>
    <xf numFmtId="0" fontId="20" fillId="33" borderId="11" xfId="42" applyFont="1" applyFill="1" applyBorder="1" applyAlignment="1" applyProtection="1">
      <alignment horizontal="center" vertical="center"/>
      <protection hidden="1"/>
    </xf>
    <xf numFmtId="0" fontId="20" fillId="33" borderId="20" xfId="42" applyFont="1" applyFill="1" applyBorder="1" applyAlignment="1" applyProtection="1">
      <alignment horizontal="center" vertical="center"/>
      <protection hidden="1"/>
    </xf>
    <xf numFmtId="0" fontId="20" fillId="36" borderId="15" xfId="0" applyFont="1" applyFill="1" applyBorder="1" applyAlignment="1" applyProtection="1">
      <alignment horizontal="center" vertical="center"/>
      <protection hidden="1"/>
    </xf>
    <xf numFmtId="0" fontId="20" fillId="36" borderId="21" xfId="0" applyFont="1" applyFill="1" applyBorder="1" applyAlignment="1" applyProtection="1">
      <alignment horizontal="center" vertical="center"/>
      <protection hidden="1"/>
    </xf>
    <xf numFmtId="0" fontId="20" fillId="36" borderId="14" xfId="0" applyFont="1" applyFill="1" applyBorder="1" applyAlignment="1" applyProtection="1">
      <alignment horizontal="center" vertical="center"/>
      <protection hidden="1"/>
    </xf>
    <xf numFmtId="0" fontId="20" fillId="36" borderId="10" xfId="0" applyFont="1" applyFill="1" applyBorder="1" applyAlignment="1" applyProtection="1">
      <alignment horizontal="center" vertical="center"/>
      <protection hidden="1"/>
    </xf>
    <xf numFmtId="0" fontId="13" fillId="37" borderId="15" xfId="42" applyFont="1" applyFill="1" applyBorder="1" applyAlignment="1" applyProtection="1">
      <alignment horizontal="center" vertical="center"/>
      <protection hidden="1"/>
    </xf>
    <xf numFmtId="0" fontId="13" fillId="37" borderId="21" xfId="42" applyFont="1" applyFill="1" applyBorder="1" applyAlignment="1" applyProtection="1">
      <alignment horizontal="center" vertical="center"/>
      <protection hidden="1"/>
    </xf>
    <xf numFmtId="0" fontId="13" fillId="37" borderId="14" xfId="42" applyFont="1" applyFill="1" applyBorder="1" applyAlignment="1" applyProtection="1">
      <alignment horizontal="center" vertical="center"/>
      <protection hidden="1"/>
    </xf>
    <xf numFmtId="0" fontId="13" fillId="36" borderId="15" xfId="0" applyFont="1" applyFill="1" applyBorder="1" applyAlignment="1" applyProtection="1">
      <alignment horizontal="center" vertical="center"/>
      <protection hidden="1"/>
    </xf>
    <xf numFmtId="0" fontId="13" fillId="36" borderId="21" xfId="0" applyFont="1" applyFill="1" applyBorder="1" applyAlignment="1" applyProtection="1">
      <alignment horizontal="center" vertical="center"/>
      <protection hidden="1"/>
    </xf>
    <xf numFmtId="0" fontId="13" fillId="36" borderId="14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3" fillId="36" borderId="10" xfId="0" applyFont="1" applyFill="1" applyBorder="1" applyAlignment="1" applyProtection="1">
      <alignment horizontal="center" vertical="center"/>
      <protection hidden="1"/>
    </xf>
    <xf numFmtId="0" fontId="20" fillId="36" borderId="11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6"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66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otocerta.com.br/criar-uma-conta-lotocerta/" TargetMode="External"/><Relationship Id="rId1" Type="http://schemas.openxmlformats.org/officeDocument/2006/relationships/hyperlink" Target="https://www.lotocerta.com.br/criar-uma-conta-lotocer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V25"/>
  <sheetViews>
    <sheetView showGridLines="0" showRowColHeaders="0" tabSelected="1" zoomScale="90" zoomScaleNormal="90" workbookViewId="0">
      <selection activeCell="AY22" sqref="AY22"/>
    </sheetView>
  </sheetViews>
  <sheetFormatPr defaultColWidth="5.7109375" defaultRowHeight="20.100000000000001" customHeight="1" x14ac:dyDescent="0.25"/>
  <cols>
    <col min="1" max="31" width="5.7109375" style="22"/>
    <col min="32" max="48" width="0" style="22" hidden="1" customWidth="1"/>
    <col min="49" max="16384" width="5.7109375" style="22"/>
  </cols>
  <sheetData>
    <row r="2" spans="4:48" ht="20.100000000000001" customHeight="1" x14ac:dyDescent="0.25"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</row>
    <row r="3" spans="4:48" ht="20.100000000000001" customHeight="1" x14ac:dyDescent="0.25">
      <c r="D3" s="16"/>
      <c r="E3" s="37" t="s">
        <v>4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17"/>
    </row>
    <row r="4" spans="4:48" s="23" customFormat="1" ht="20.100000000000001" customHeight="1" x14ac:dyDescent="0.25">
      <c r="D4" s="1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19"/>
    </row>
    <row r="5" spans="4:48" s="23" customFormat="1" ht="20.100000000000001" customHeight="1" x14ac:dyDescent="0.25">
      <c r="D5" s="1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9"/>
    </row>
    <row r="6" spans="4:48" ht="20.100000000000001" customHeight="1" x14ac:dyDescent="0.25">
      <c r="D6" s="16"/>
      <c r="E6" s="37" t="s">
        <v>5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1"/>
      <c r="W6" s="41" t="s">
        <v>6</v>
      </c>
      <c r="X6" s="42"/>
      <c r="Y6" s="42"/>
      <c r="Z6" s="43"/>
      <c r="AA6" s="17"/>
      <c r="AF6" s="22">
        <f t="shared" ref="AF6:AV6" si="0">E7</f>
        <v>0</v>
      </c>
      <c r="AG6" s="22">
        <f t="shared" si="0"/>
        <v>0</v>
      </c>
      <c r="AH6" s="22">
        <f t="shared" si="0"/>
        <v>0</v>
      </c>
      <c r="AI6" s="22">
        <f t="shared" si="0"/>
        <v>0</v>
      </c>
      <c r="AJ6" s="22">
        <f t="shared" si="0"/>
        <v>0</v>
      </c>
      <c r="AK6" s="22">
        <f t="shared" si="0"/>
        <v>0</v>
      </c>
      <c r="AL6" s="22">
        <f t="shared" si="0"/>
        <v>0</v>
      </c>
      <c r="AM6" s="22">
        <f t="shared" si="0"/>
        <v>0</v>
      </c>
      <c r="AN6" s="22">
        <f t="shared" si="0"/>
        <v>0</v>
      </c>
      <c r="AO6" s="22">
        <f t="shared" si="0"/>
        <v>0</v>
      </c>
      <c r="AP6" s="22">
        <f t="shared" si="0"/>
        <v>0</v>
      </c>
      <c r="AQ6" s="22">
        <f t="shared" si="0"/>
        <v>0</v>
      </c>
      <c r="AR6" s="22">
        <f t="shared" si="0"/>
        <v>0</v>
      </c>
      <c r="AS6" s="22">
        <f t="shared" si="0"/>
        <v>0</v>
      </c>
      <c r="AT6" s="22">
        <f t="shared" si="0"/>
        <v>0</v>
      </c>
      <c r="AU6" s="22">
        <f t="shared" si="0"/>
        <v>0</v>
      </c>
      <c r="AV6" s="22">
        <f t="shared" si="0"/>
        <v>0</v>
      </c>
    </row>
    <row r="7" spans="4:48" ht="20.100000000000001" customHeight="1" x14ac:dyDescent="0.25">
      <c r="D7" s="16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1"/>
      <c r="W7" s="44">
        <f>SUMIF(AF8:AL8,1)</f>
        <v>0</v>
      </c>
      <c r="X7" s="44"/>
      <c r="Y7" s="44"/>
      <c r="Z7" s="44"/>
      <c r="AA7" s="17"/>
    </row>
    <row r="8" spans="4:48" ht="20.100000000000001" customHeight="1" x14ac:dyDescent="0.25">
      <c r="D8" s="1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/>
      <c r="Y8" s="1"/>
      <c r="Z8" s="1"/>
      <c r="AA8" s="17"/>
      <c r="AF8" s="3">
        <f>COUNTIFS($E7:$U7,"&gt;0",$E7:$U7,R$16)</f>
        <v>0</v>
      </c>
      <c r="AG8" s="3">
        <f t="shared" ref="AG8:AL8" si="1">COUNTIFS($E7:$U7,"&gt;0",$E7:$U7,S$16)</f>
        <v>0</v>
      </c>
      <c r="AH8" s="3">
        <f t="shared" si="1"/>
        <v>0</v>
      </c>
      <c r="AI8" s="3">
        <f t="shared" si="1"/>
        <v>0</v>
      </c>
      <c r="AJ8" s="3">
        <f t="shared" si="1"/>
        <v>0</v>
      </c>
      <c r="AK8" s="3">
        <f t="shared" si="1"/>
        <v>0</v>
      </c>
      <c r="AL8" s="3">
        <f t="shared" si="1"/>
        <v>0</v>
      </c>
    </row>
    <row r="9" spans="4:48" ht="20.100000000000001" customHeight="1" x14ac:dyDescent="0.25">
      <c r="D9" s="16"/>
      <c r="E9" s="45" t="s">
        <v>2</v>
      </c>
      <c r="F9" s="45"/>
      <c r="G9" s="46" t="s">
        <v>0</v>
      </c>
      <c r="H9" s="46"/>
      <c r="I9" s="46"/>
      <c r="J9" s="46"/>
      <c r="K9" s="46"/>
      <c r="L9" s="46"/>
      <c r="M9" s="46"/>
      <c r="N9" s="45" t="s">
        <v>3</v>
      </c>
      <c r="O9" s="45"/>
      <c r="P9" s="1"/>
      <c r="Q9" s="34" t="s">
        <v>1</v>
      </c>
      <c r="R9" s="35"/>
      <c r="S9" s="35"/>
      <c r="T9" s="35"/>
      <c r="U9" s="35"/>
      <c r="V9" s="35"/>
      <c r="W9" s="35"/>
      <c r="X9" s="35"/>
      <c r="Y9" s="35"/>
      <c r="Z9" s="36"/>
      <c r="AA9" s="17"/>
    </row>
    <row r="10" spans="4:48" ht="20.100000000000001" customHeight="1" x14ac:dyDescent="0.25">
      <c r="D10" s="16"/>
      <c r="E10" s="47">
        <v>1</v>
      </c>
      <c r="F10" s="47"/>
      <c r="G10" s="4">
        <f>$E$7</f>
        <v>0</v>
      </c>
      <c r="H10" s="5">
        <f>$F$7</f>
        <v>0</v>
      </c>
      <c r="I10" s="5">
        <f>$H$7</f>
        <v>0</v>
      </c>
      <c r="J10" s="5">
        <f>$I$7</f>
        <v>0</v>
      </c>
      <c r="K10" s="5">
        <f>$K$7</f>
        <v>0</v>
      </c>
      <c r="L10" s="5">
        <f>$L$7</f>
        <v>0</v>
      </c>
      <c r="M10" s="6">
        <f>$Q$7</f>
        <v>0</v>
      </c>
      <c r="N10" s="48">
        <f t="shared" ref="N10:N18" si="2">SUMIF(AF10:AL10,1)</f>
        <v>0</v>
      </c>
      <c r="O10" s="48"/>
      <c r="P10" s="1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10">
        <v>6</v>
      </c>
      <c r="W10" s="10">
        <v>7</v>
      </c>
      <c r="X10" s="10">
        <v>8</v>
      </c>
      <c r="Y10" s="10">
        <v>9</v>
      </c>
      <c r="Z10" s="10">
        <v>10</v>
      </c>
      <c r="AA10" s="17"/>
      <c r="AF10" s="3">
        <f>COUNTIFS($G10:$M10,"&gt;0",$G10:$M10,R$16)</f>
        <v>0</v>
      </c>
      <c r="AG10" s="3">
        <f t="shared" ref="AG10:AL10" si="3">COUNTIFS($G10:$M10,"&gt;0",$G10:$M10,S$16)</f>
        <v>0</v>
      </c>
      <c r="AH10" s="3">
        <f t="shared" si="3"/>
        <v>0</v>
      </c>
      <c r="AI10" s="3">
        <f t="shared" si="3"/>
        <v>0</v>
      </c>
      <c r="AJ10" s="3">
        <f t="shared" si="3"/>
        <v>0</v>
      </c>
      <c r="AK10" s="3">
        <f t="shared" si="3"/>
        <v>0</v>
      </c>
      <c r="AL10" s="3">
        <f t="shared" si="3"/>
        <v>0</v>
      </c>
    </row>
    <row r="11" spans="4:48" ht="20.100000000000001" customHeight="1" x14ac:dyDescent="0.25">
      <c r="D11" s="16"/>
      <c r="E11" s="47">
        <v>2</v>
      </c>
      <c r="F11" s="47"/>
      <c r="G11" s="7">
        <f>$E$7</f>
        <v>0</v>
      </c>
      <c r="H11" s="8">
        <f>$G$7</f>
        <v>0</v>
      </c>
      <c r="I11" s="8">
        <f>$L$7</f>
        <v>0</v>
      </c>
      <c r="J11" s="8">
        <f>$N$7</f>
        <v>0</v>
      </c>
      <c r="K11" s="8">
        <f>$O$7</f>
        <v>0</v>
      </c>
      <c r="L11" s="8">
        <f>$T$7</f>
        <v>0</v>
      </c>
      <c r="M11" s="9">
        <f>$U$7</f>
        <v>0</v>
      </c>
      <c r="N11" s="48">
        <f t="shared" si="2"/>
        <v>0</v>
      </c>
      <c r="O11" s="48"/>
      <c r="P11" s="1"/>
      <c r="Q11" s="10">
        <v>11</v>
      </c>
      <c r="R11" s="10">
        <v>12</v>
      </c>
      <c r="S11" s="10">
        <v>13</v>
      </c>
      <c r="T11" s="10">
        <v>14</v>
      </c>
      <c r="U11" s="10">
        <v>15</v>
      </c>
      <c r="V11" s="10">
        <v>16</v>
      </c>
      <c r="W11" s="10">
        <v>17</v>
      </c>
      <c r="X11" s="10">
        <v>18</v>
      </c>
      <c r="Y11" s="10">
        <v>19</v>
      </c>
      <c r="Z11" s="10">
        <v>20</v>
      </c>
      <c r="AA11" s="17"/>
      <c r="AF11" s="3">
        <f t="shared" ref="AF11:AF18" si="4">COUNTIFS($G11:$M11,"&gt;0",$G11:$M11,R$16)</f>
        <v>0</v>
      </c>
      <c r="AG11" s="3">
        <f t="shared" ref="AG11:AG18" si="5">COUNTIFS($G11:$M11,"&gt;0",$G11:$M11,S$16)</f>
        <v>0</v>
      </c>
      <c r="AH11" s="3">
        <f t="shared" ref="AH11:AH18" si="6">COUNTIFS($G11:$M11,"&gt;0",$G11:$M11,T$16)</f>
        <v>0</v>
      </c>
      <c r="AI11" s="3">
        <f t="shared" ref="AI11:AI18" si="7">COUNTIFS($G11:$M11,"&gt;0",$G11:$M11,U$16)</f>
        <v>0</v>
      </c>
      <c r="AJ11" s="3">
        <f t="shared" ref="AJ11:AJ18" si="8">COUNTIFS($G11:$M11,"&gt;0",$G11:$M11,V$16)</f>
        <v>0</v>
      </c>
      <c r="AK11" s="3">
        <f t="shared" ref="AK11:AK18" si="9">COUNTIFS($G11:$M11,"&gt;0",$G11:$M11,W$16)</f>
        <v>0</v>
      </c>
      <c r="AL11" s="3">
        <f t="shared" ref="AL11:AL18" si="10">COUNTIFS($G11:$M11,"&gt;0",$G11:$M11,X$16)</f>
        <v>0</v>
      </c>
    </row>
    <row r="12" spans="4:48" ht="20.100000000000001" customHeight="1" x14ac:dyDescent="0.25">
      <c r="D12" s="16"/>
      <c r="E12" s="47">
        <v>3</v>
      </c>
      <c r="F12" s="47"/>
      <c r="G12" s="4">
        <f>$E$7</f>
        <v>0</v>
      </c>
      <c r="H12" s="5">
        <f>$I$7</f>
        <v>0</v>
      </c>
      <c r="I12" s="5">
        <f>$J$7</f>
        <v>0</v>
      </c>
      <c r="J12" s="5">
        <f>$L$7</f>
        <v>0</v>
      </c>
      <c r="K12" s="5">
        <f>$O$7</f>
        <v>0</v>
      </c>
      <c r="L12" s="5">
        <f>$S$7</f>
        <v>0</v>
      </c>
      <c r="M12" s="6">
        <f>$T$7</f>
        <v>0</v>
      </c>
      <c r="N12" s="48">
        <f t="shared" si="2"/>
        <v>0</v>
      </c>
      <c r="O12" s="48"/>
      <c r="P12" s="1"/>
      <c r="Q12" s="10">
        <v>21</v>
      </c>
      <c r="R12" s="10">
        <v>22</v>
      </c>
      <c r="S12" s="10">
        <v>23</v>
      </c>
      <c r="T12" s="10">
        <v>24</v>
      </c>
      <c r="U12" s="10">
        <v>25</v>
      </c>
      <c r="V12" s="10">
        <v>26</v>
      </c>
      <c r="W12" s="10">
        <v>27</v>
      </c>
      <c r="X12" s="10">
        <v>28</v>
      </c>
      <c r="Y12" s="10">
        <v>29</v>
      </c>
      <c r="Z12" s="10">
        <v>30</v>
      </c>
      <c r="AA12" s="17"/>
      <c r="AF12" s="3">
        <f t="shared" si="4"/>
        <v>0</v>
      </c>
      <c r="AG12" s="3">
        <f t="shared" si="5"/>
        <v>0</v>
      </c>
      <c r="AH12" s="3">
        <f t="shared" si="6"/>
        <v>0</v>
      </c>
      <c r="AI12" s="3">
        <f t="shared" si="7"/>
        <v>0</v>
      </c>
      <c r="AJ12" s="3">
        <f t="shared" si="8"/>
        <v>0</v>
      </c>
      <c r="AK12" s="3">
        <f t="shared" si="9"/>
        <v>0</v>
      </c>
      <c r="AL12" s="3">
        <f t="shared" si="10"/>
        <v>0</v>
      </c>
    </row>
    <row r="13" spans="4:48" ht="20.100000000000001" customHeight="1" x14ac:dyDescent="0.25">
      <c r="D13" s="16"/>
      <c r="E13" s="47">
        <v>4</v>
      </c>
      <c r="F13" s="47"/>
      <c r="G13" s="7">
        <f>$E$7</f>
        <v>0</v>
      </c>
      <c r="H13" s="8">
        <f>$L$7</f>
        <v>0</v>
      </c>
      <c r="I13" s="8">
        <f>$M$7</f>
        <v>0</v>
      </c>
      <c r="J13" s="8">
        <f>$O$7</f>
        <v>0</v>
      </c>
      <c r="K13" s="8">
        <f>$P$7</f>
        <v>0</v>
      </c>
      <c r="L13" s="8">
        <f>$R$7</f>
        <v>0</v>
      </c>
      <c r="M13" s="9">
        <f>$T$7</f>
        <v>0</v>
      </c>
      <c r="N13" s="48">
        <f t="shared" si="2"/>
        <v>0</v>
      </c>
      <c r="O13" s="48"/>
      <c r="P13" s="1"/>
      <c r="Q13" s="10">
        <v>31</v>
      </c>
      <c r="R13" s="11"/>
      <c r="S13" s="11"/>
      <c r="T13" s="11"/>
      <c r="U13" s="11"/>
      <c r="V13" s="11"/>
      <c r="W13" s="11"/>
      <c r="X13" s="11"/>
      <c r="Y13" s="11"/>
      <c r="Z13" s="11"/>
      <c r="AA13" s="17"/>
      <c r="AF13" s="3">
        <f t="shared" si="4"/>
        <v>0</v>
      </c>
      <c r="AG13" s="3">
        <f t="shared" si="5"/>
        <v>0</v>
      </c>
      <c r="AH13" s="3">
        <f t="shared" si="6"/>
        <v>0</v>
      </c>
      <c r="AI13" s="3">
        <f t="shared" si="7"/>
        <v>0</v>
      </c>
      <c r="AJ13" s="3">
        <f t="shared" si="8"/>
        <v>0</v>
      </c>
      <c r="AK13" s="3">
        <f t="shared" si="9"/>
        <v>0</v>
      </c>
      <c r="AL13" s="3">
        <f t="shared" si="10"/>
        <v>0</v>
      </c>
    </row>
    <row r="14" spans="4:48" ht="20.100000000000001" customHeight="1" x14ac:dyDescent="0.25">
      <c r="D14" s="16"/>
      <c r="E14" s="47">
        <v>5</v>
      </c>
      <c r="F14" s="47"/>
      <c r="G14" s="4">
        <f>$F$7</f>
        <v>0</v>
      </c>
      <c r="H14" s="5">
        <f>$G$7</f>
        <v>0</v>
      </c>
      <c r="I14" s="5">
        <f>$I$7</f>
        <v>0</v>
      </c>
      <c r="J14" s="5">
        <f>$K$7</f>
        <v>0</v>
      </c>
      <c r="K14" s="5">
        <f>$M$7</f>
        <v>0</v>
      </c>
      <c r="L14" s="5">
        <f>$R$7</f>
        <v>0</v>
      </c>
      <c r="M14" s="6">
        <f>$U$7</f>
        <v>0</v>
      </c>
      <c r="N14" s="48">
        <f t="shared" si="2"/>
        <v>0</v>
      </c>
      <c r="O14" s="4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7"/>
      <c r="AF14" s="3">
        <f t="shared" si="4"/>
        <v>0</v>
      </c>
      <c r="AG14" s="3">
        <f t="shared" si="5"/>
        <v>0</v>
      </c>
      <c r="AH14" s="3">
        <f t="shared" si="6"/>
        <v>0</v>
      </c>
      <c r="AI14" s="3">
        <f t="shared" si="7"/>
        <v>0</v>
      </c>
      <c r="AJ14" s="3">
        <f t="shared" si="8"/>
        <v>0</v>
      </c>
      <c r="AK14" s="3">
        <f t="shared" si="9"/>
        <v>0</v>
      </c>
      <c r="AL14" s="3">
        <f t="shared" si="10"/>
        <v>0</v>
      </c>
    </row>
    <row r="15" spans="4:48" ht="20.100000000000001" customHeight="1" x14ac:dyDescent="0.25">
      <c r="D15" s="16"/>
      <c r="E15" s="47">
        <v>6</v>
      </c>
      <c r="F15" s="47"/>
      <c r="G15" s="7">
        <f>$F$7</f>
        <v>0</v>
      </c>
      <c r="H15" s="8">
        <f>$H$7</f>
        <v>0</v>
      </c>
      <c r="I15" s="8">
        <f>$J$7</f>
        <v>0</v>
      </c>
      <c r="J15" s="8">
        <f>$K$7</f>
        <v>0</v>
      </c>
      <c r="K15" s="8">
        <f>$N$7</f>
        <v>0</v>
      </c>
      <c r="L15" s="8">
        <f>$P$7</f>
        <v>0</v>
      </c>
      <c r="M15" s="9">
        <f>$Q$7</f>
        <v>0</v>
      </c>
      <c r="N15" s="48">
        <f t="shared" si="2"/>
        <v>0</v>
      </c>
      <c r="O15" s="48"/>
      <c r="P15" s="1"/>
      <c r="Q15" s="1"/>
      <c r="R15" s="45" t="s">
        <v>7</v>
      </c>
      <c r="S15" s="45"/>
      <c r="T15" s="45"/>
      <c r="U15" s="45"/>
      <c r="V15" s="45"/>
      <c r="W15" s="45"/>
      <c r="X15" s="45"/>
      <c r="Y15" s="1"/>
      <c r="Z15" s="1"/>
      <c r="AA15" s="17"/>
      <c r="AF15" s="3">
        <f t="shared" si="4"/>
        <v>0</v>
      </c>
      <c r="AG15" s="3">
        <f t="shared" si="5"/>
        <v>0</v>
      </c>
      <c r="AH15" s="3">
        <f t="shared" si="6"/>
        <v>0</v>
      </c>
      <c r="AI15" s="3">
        <f t="shared" si="7"/>
        <v>0</v>
      </c>
      <c r="AJ15" s="3">
        <f t="shared" si="8"/>
        <v>0</v>
      </c>
      <c r="AK15" s="3">
        <f t="shared" si="9"/>
        <v>0</v>
      </c>
      <c r="AL15" s="3">
        <f t="shared" si="10"/>
        <v>0</v>
      </c>
    </row>
    <row r="16" spans="4:48" ht="20.100000000000001" customHeight="1" x14ac:dyDescent="0.25">
      <c r="D16" s="16"/>
      <c r="E16" s="47">
        <v>7</v>
      </c>
      <c r="F16" s="47"/>
      <c r="G16" s="4">
        <f>$F$7</f>
        <v>0</v>
      </c>
      <c r="H16" s="5">
        <f>$H$7</f>
        <v>0</v>
      </c>
      <c r="I16" s="5">
        <f>$K$7</f>
        <v>0</v>
      </c>
      <c r="J16" s="5">
        <f>$O$7</f>
        <v>0</v>
      </c>
      <c r="K16" s="5">
        <f>$Q$7</f>
        <v>0</v>
      </c>
      <c r="L16" s="5">
        <f>$S$7</f>
        <v>0</v>
      </c>
      <c r="M16" s="6">
        <f>$T$7</f>
        <v>0</v>
      </c>
      <c r="N16" s="48">
        <f t="shared" si="2"/>
        <v>0</v>
      </c>
      <c r="O16" s="48"/>
      <c r="P16" s="1"/>
      <c r="Q16" s="1"/>
      <c r="R16" s="21"/>
      <c r="S16" s="21"/>
      <c r="T16" s="21"/>
      <c r="U16" s="21"/>
      <c r="V16" s="21"/>
      <c r="W16" s="21"/>
      <c r="X16" s="21"/>
      <c r="Y16" s="1"/>
      <c r="Z16" s="1"/>
      <c r="AA16" s="17"/>
      <c r="AF16" s="3">
        <f t="shared" si="4"/>
        <v>0</v>
      </c>
      <c r="AG16" s="3">
        <f t="shared" si="5"/>
        <v>0</v>
      </c>
      <c r="AH16" s="3">
        <f t="shared" si="6"/>
        <v>0</v>
      </c>
      <c r="AI16" s="3">
        <f t="shared" si="7"/>
        <v>0</v>
      </c>
      <c r="AJ16" s="3">
        <f t="shared" si="8"/>
        <v>0</v>
      </c>
      <c r="AK16" s="3">
        <f t="shared" si="9"/>
        <v>0</v>
      </c>
      <c r="AL16" s="3">
        <f t="shared" si="10"/>
        <v>0</v>
      </c>
    </row>
    <row r="17" spans="4:38" ht="20.100000000000001" customHeight="1" x14ac:dyDescent="0.25">
      <c r="D17" s="16"/>
      <c r="E17" s="47">
        <v>8</v>
      </c>
      <c r="F17" s="47"/>
      <c r="G17" s="7">
        <f>$G$7</f>
        <v>0</v>
      </c>
      <c r="H17" s="8">
        <f>$H$7</f>
        <v>0</v>
      </c>
      <c r="I17" s="8">
        <f>$J$7</f>
        <v>0</v>
      </c>
      <c r="J17" s="8">
        <f>$M$7</f>
        <v>0</v>
      </c>
      <c r="K17" s="8">
        <f>$Q$7</f>
        <v>0</v>
      </c>
      <c r="L17" s="8">
        <f>$R$7</f>
        <v>0</v>
      </c>
      <c r="M17" s="9">
        <f>$U$7</f>
        <v>0</v>
      </c>
      <c r="N17" s="48">
        <f t="shared" si="2"/>
        <v>0</v>
      </c>
      <c r="O17" s="4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7"/>
      <c r="AF17" s="3">
        <f t="shared" si="4"/>
        <v>0</v>
      </c>
      <c r="AG17" s="3">
        <f t="shared" si="5"/>
        <v>0</v>
      </c>
      <c r="AH17" s="3">
        <f t="shared" si="6"/>
        <v>0</v>
      </c>
      <c r="AI17" s="3">
        <f t="shared" si="7"/>
        <v>0</v>
      </c>
      <c r="AJ17" s="3">
        <f t="shared" si="8"/>
        <v>0</v>
      </c>
      <c r="AK17" s="3">
        <f t="shared" si="9"/>
        <v>0</v>
      </c>
      <c r="AL17" s="3">
        <f t="shared" si="10"/>
        <v>0</v>
      </c>
    </row>
    <row r="18" spans="4:38" ht="20.100000000000001" customHeight="1" x14ac:dyDescent="0.25">
      <c r="D18" s="16"/>
      <c r="E18" s="47">
        <v>9</v>
      </c>
      <c r="F18" s="47"/>
      <c r="G18" s="4">
        <f>$G$7</f>
        <v>0</v>
      </c>
      <c r="H18" s="5">
        <f>$M$7</f>
        <v>0</v>
      </c>
      <c r="I18" s="5">
        <f>$N$7</f>
        <v>0</v>
      </c>
      <c r="J18" s="5">
        <f>$P$7</f>
        <v>0</v>
      </c>
      <c r="K18" s="5">
        <f>$R$7</f>
        <v>0</v>
      </c>
      <c r="L18" s="5">
        <f>$S$7</f>
        <v>0</v>
      </c>
      <c r="M18" s="6">
        <f>$U$7</f>
        <v>0</v>
      </c>
      <c r="N18" s="48">
        <f t="shared" si="2"/>
        <v>0</v>
      </c>
      <c r="O18" s="48"/>
      <c r="P18" s="1"/>
      <c r="Q18" s="38" t="s">
        <v>8</v>
      </c>
      <c r="R18" s="39"/>
      <c r="S18" s="39"/>
      <c r="T18" s="39"/>
      <c r="U18" s="39"/>
      <c r="V18" s="39"/>
      <c r="W18" s="39"/>
      <c r="X18" s="39"/>
      <c r="Y18" s="39"/>
      <c r="Z18" s="40"/>
      <c r="AA18" s="17"/>
      <c r="AF18" s="3">
        <f t="shared" si="4"/>
        <v>0</v>
      </c>
      <c r="AG18" s="3">
        <f t="shared" si="5"/>
        <v>0</v>
      </c>
      <c r="AH18" s="3">
        <f t="shared" si="6"/>
        <v>0</v>
      </c>
      <c r="AI18" s="3">
        <f t="shared" si="7"/>
        <v>0</v>
      </c>
      <c r="AJ18" s="3">
        <f t="shared" si="8"/>
        <v>0</v>
      </c>
      <c r="AK18" s="3">
        <f t="shared" si="9"/>
        <v>0</v>
      </c>
      <c r="AL18" s="3">
        <f t="shared" si="10"/>
        <v>0</v>
      </c>
    </row>
    <row r="19" spans="4:38" ht="20.100000000000001" customHeight="1" x14ac:dyDescent="0.25">
      <c r="D19" s="1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1"/>
      <c r="Z19" s="1"/>
      <c r="AA19" s="17"/>
    </row>
    <row r="20" spans="4:38" ht="20.100000000000001" customHeight="1" x14ac:dyDescent="0.25">
      <c r="D20" s="16"/>
      <c r="E20" s="28" t="s">
        <v>9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0"/>
      <c r="AA20" s="17"/>
    </row>
    <row r="21" spans="4:38" ht="20.100000000000001" customHeight="1" x14ac:dyDescent="0.25">
      <c r="D21" s="16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3"/>
      <c r="AA21" s="17"/>
    </row>
    <row r="22" spans="4:38" ht="20.100000000000001" customHeight="1" x14ac:dyDescent="0.25"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</row>
    <row r="25" spans="4:38" ht="20.100000000000001" customHeight="1" x14ac:dyDescent="0.25">
      <c r="V25" s="27"/>
    </row>
  </sheetData>
  <sheetProtection password="8BE0" sheet="1" objects="1" scenarios="1"/>
  <mergeCells count="29">
    <mergeCell ref="E16:F16"/>
    <mergeCell ref="E17:F17"/>
    <mergeCell ref="E18:F1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E20:Z21"/>
    <mergeCell ref="Q9:Z9"/>
    <mergeCell ref="E3:Z4"/>
    <mergeCell ref="Q18:Z18"/>
    <mergeCell ref="E6:U6"/>
    <mergeCell ref="W6:Z6"/>
    <mergeCell ref="W7:Z7"/>
    <mergeCell ref="R15:X15"/>
    <mergeCell ref="G9:M9"/>
    <mergeCell ref="E9:F9"/>
    <mergeCell ref="E10:F10"/>
    <mergeCell ref="E11:F11"/>
    <mergeCell ref="E12:F12"/>
    <mergeCell ref="E13:F13"/>
    <mergeCell ref="E14:F14"/>
    <mergeCell ref="E15:F15"/>
  </mergeCells>
  <conditionalFormatting sqref="N10:N18">
    <cfRule type="cellIs" dxfId="5" priority="5" operator="equal">
      <formula>6</formula>
    </cfRule>
    <cfRule type="cellIs" dxfId="4" priority="6" operator="equal">
      <formula>5</formula>
    </cfRule>
    <cfRule type="cellIs" dxfId="3" priority="7" operator="equal">
      <formula>4</formula>
    </cfRule>
  </conditionalFormatting>
  <conditionalFormatting sqref="E7:U7">
    <cfRule type="duplicateValues" dxfId="2" priority="3"/>
  </conditionalFormatting>
  <conditionalFormatting sqref="AF6:AV6 Q10:Z13">
    <cfRule type="duplicateValues" dxfId="1" priority="2"/>
  </conditionalFormatting>
  <conditionalFormatting sqref="N10:O18">
    <cfRule type="cellIs" dxfId="0" priority="1" operator="equal">
      <formula>7</formula>
    </cfRule>
  </conditionalFormatting>
  <hyperlinks>
    <hyperlink ref="Q18:Z18" r:id="rId1" display="CLIQUE AQUI E SEJA UM ASSINANTE LOTOCERTA"/>
    <hyperlink ref="E20:Z21" r:id="rId2" display="https://www.lotocerta.com.br/criar-uma-conta-lotocerta/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DDDS17-4-9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KANAL DO KADU</cp:lastModifiedBy>
  <dcterms:modified xsi:type="dcterms:W3CDTF">2021-09-20T02:55:07Z</dcterms:modified>
</cp:coreProperties>
</file>