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980" windowHeight="1170" tabRatio="500"/>
  </bookViews>
  <sheets>
    <sheet name="Automático" sheetId="1" r:id="rId1"/>
  </sheets>
  <calcPr calcId="145621"/>
</workbook>
</file>

<file path=xl/calcChain.xml><?xml version="1.0" encoding="utf-8"?>
<calcChain xmlns="http://schemas.openxmlformats.org/spreadsheetml/2006/main">
  <c r="AB23" i="1" l="1"/>
  <c r="EX6" i="1" l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EW6" i="1"/>
  <c r="D13" i="1"/>
  <c r="E13" i="1"/>
  <c r="F13" i="1"/>
  <c r="G13" i="1"/>
  <c r="H13" i="1"/>
  <c r="I13" i="1"/>
  <c r="J13" i="1"/>
  <c r="K13" i="1"/>
  <c r="L13" i="1"/>
  <c r="M13" i="1"/>
  <c r="N13" i="1"/>
  <c r="D12" i="1"/>
  <c r="E12" i="1"/>
  <c r="F12" i="1"/>
  <c r="G12" i="1"/>
  <c r="H12" i="1"/>
  <c r="I12" i="1"/>
  <c r="J12" i="1"/>
  <c r="K12" i="1"/>
  <c r="L12" i="1"/>
  <c r="M12" i="1"/>
  <c r="N12" i="1"/>
  <c r="D11" i="1"/>
  <c r="E11" i="1"/>
  <c r="F11" i="1"/>
  <c r="G11" i="1"/>
  <c r="H11" i="1"/>
  <c r="I11" i="1"/>
  <c r="J11" i="1"/>
  <c r="K11" i="1"/>
  <c r="L11" i="1"/>
  <c r="M11" i="1"/>
  <c r="N11" i="1"/>
  <c r="D10" i="1"/>
  <c r="E10" i="1"/>
  <c r="F10" i="1"/>
  <c r="G10" i="1"/>
  <c r="H10" i="1"/>
  <c r="I10" i="1"/>
  <c r="J10" i="1"/>
  <c r="K10" i="1"/>
  <c r="L10" i="1"/>
  <c r="M10" i="1"/>
  <c r="N10" i="1"/>
  <c r="D9" i="1"/>
  <c r="E9" i="1"/>
  <c r="F9" i="1"/>
  <c r="G9" i="1"/>
  <c r="H9" i="1"/>
  <c r="I9" i="1"/>
  <c r="J9" i="1"/>
  <c r="K9" i="1"/>
  <c r="L9" i="1"/>
  <c r="M9" i="1"/>
  <c r="N9" i="1"/>
  <c r="FU3" i="1"/>
  <c r="FT3" i="1"/>
  <c r="FS3" i="1"/>
  <c r="FR3" i="1"/>
  <c r="FQ3" i="1"/>
  <c r="FP3" i="1"/>
  <c r="FO3" i="1"/>
  <c r="FN3" i="1"/>
  <c r="FM3" i="1"/>
  <c r="FL3" i="1"/>
  <c r="FK3" i="1"/>
  <c r="FJ3" i="1"/>
  <c r="FI3" i="1"/>
  <c r="FH3" i="1"/>
  <c r="FG3" i="1"/>
  <c r="FF3" i="1"/>
  <c r="FE3" i="1"/>
  <c r="FD3" i="1"/>
  <c r="FC3" i="1"/>
  <c r="FB3" i="1"/>
  <c r="FA3" i="1"/>
  <c r="EZ3" i="1"/>
  <c r="EY3" i="1"/>
  <c r="EX3" i="1"/>
  <c r="EW3" i="1"/>
  <c r="AE6" i="1" l="1"/>
  <c r="AB6" i="1"/>
  <c r="R13" i="1" s="1"/>
  <c r="AA6" i="1"/>
  <c r="R9" i="1" s="1"/>
  <c r="Z6" i="1" l="1"/>
  <c r="Q13" i="1" s="1"/>
  <c r="Y6" i="1"/>
  <c r="P13" i="1" s="1"/>
  <c r="X6" i="1"/>
  <c r="T6" i="1"/>
  <c r="P9" i="1" s="1"/>
  <c r="P6" i="1"/>
  <c r="W6" i="1"/>
  <c r="S6" i="1"/>
  <c r="O13" i="1" s="1"/>
  <c r="O6" i="1"/>
  <c r="R6" i="1"/>
  <c r="U6" i="1"/>
  <c r="Q9" i="1" s="1"/>
  <c r="Q6" i="1"/>
  <c r="V6" i="1"/>
  <c r="U13" i="1" l="1"/>
  <c r="V13" i="1"/>
  <c r="O9" i="1"/>
  <c r="EX7" i="1"/>
  <c r="FB7" i="1"/>
  <c r="FF7" i="1"/>
  <c r="FJ7" i="1"/>
  <c r="EY7" i="1"/>
  <c r="FC7" i="1"/>
  <c r="FG7" i="1"/>
  <c r="FK7" i="1"/>
  <c r="EZ7" i="1"/>
  <c r="FD7" i="1"/>
  <c r="FH7" i="1"/>
  <c r="EW7" i="1"/>
  <c r="FA7" i="1"/>
  <c r="FE7" i="1"/>
  <c r="FI7" i="1"/>
  <c r="O12" i="1"/>
  <c r="Q10" i="1"/>
  <c r="O11" i="1"/>
  <c r="O10" i="1"/>
  <c r="Q11" i="1"/>
  <c r="P12" i="1"/>
  <c r="P11" i="1"/>
  <c r="P10" i="1"/>
  <c r="R10" i="1"/>
  <c r="R12" i="1"/>
  <c r="Q12" i="1"/>
  <c r="R11" i="1"/>
  <c r="EY13" i="1"/>
  <c r="FA13" i="1"/>
  <c r="EZ13" i="1"/>
  <c r="FE13" i="1"/>
  <c r="FC13" i="1"/>
  <c r="FI13" i="1"/>
  <c r="FD13" i="1"/>
  <c r="EX13" i="1"/>
  <c r="FG13" i="1"/>
  <c r="FB13" i="1"/>
  <c r="FH13" i="1"/>
  <c r="FF13" i="1"/>
  <c r="FK13" i="1"/>
  <c r="FJ13" i="1"/>
  <c r="EW13" i="1"/>
  <c r="EY12" i="1" l="1"/>
  <c r="FI10" i="1"/>
  <c r="U12" i="1"/>
  <c r="V12" i="1"/>
  <c r="V9" i="1"/>
  <c r="U9" i="1"/>
  <c r="EZ11" i="1"/>
  <c r="V10" i="1"/>
  <c r="U10" i="1"/>
  <c r="U11" i="1"/>
  <c r="V11" i="1"/>
  <c r="EY11" i="1"/>
  <c r="EX12" i="1"/>
  <c r="FE12" i="1"/>
  <c r="FK10" i="1"/>
  <c r="EW11" i="1"/>
  <c r="EW12" i="1"/>
  <c r="FJ11" i="1"/>
  <c r="FA11" i="1"/>
  <c r="FF10" i="1"/>
  <c r="AG6" i="1"/>
  <c r="FE11" i="1"/>
  <c r="FK11" i="1"/>
  <c r="FI11" i="1"/>
  <c r="FD11" i="1"/>
  <c r="FB12" i="1"/>
  <c r="FA12" i="1"/>
  <c r="FB10" i="1"/>
  <c r="FC12" i="1"/>
  <c r="EZ10" i="1"/>
  <c r="FC11" i="1"/>
  <c r="FC10" i="1"/>
  <c r="FG11" i="1"/>
  <c r="FH11" i="1"/>
  <c r="FI12" i="1"/>
  <c r="EX10" i="1"/>
  <c r="FH10" i="1"/>
  <c r="FD10" i="1"/>
  <c r="FF11" i="1"/>
  <c r="FB11" i="1"/>
  <c r="EX11" i="1"/>
  <c r="FH12" i="1"/>
  <c r="EZ12" i="1"/>
  <c r="FJ12" i="1"/>
  <c r="FF12" i="1"/>
  <c r="FG10" i="1"/>
  <c r="EY10" i="1"/>
  <c r="FJ10" i="1"/>
  <c r="FD12" i="1"/>
  <c r="FK12" i="1"/>
  <c r="FG12" i="1"/>
  <c r="FE10" i="1"/>
  <c r="FA10" i="1"/>
  <c r="EW10" i="1"/>
  <c r="S13" i="1"/>
  <c r="FJ9" i="1"/>
  <c r="FC9" i="1"/>
  <c r="FH9" i="1"/>
  <c r="EX9" i="1"/>
  <c r="FD9" i="1"/>
  <c r="FG9" i="1"/>
  <c r="EW9" i="1"/>
  <c r="FB9" i="1"/>
  <c r="FE9" i="1"/>
  <c r="FK9" i="1"/>
  <c r="FA9" i="1"/>
  <c r="FF9" i="1"/>
  <c r="EY9" i="1"/>
  <c r="EZ9" i="1"/>
  <c r="FI9" i="1"/>
  <c r="S11" i="1" l="1"/>
  <c r="S10" i="1"/>
  <c r="S12" i="1"/>
  <c r="S9" i="1"/>
  <c r="F23" i="1" l="1"/>
  <c r="E23" i="1"/>
  <c r="H23" i="1"/>
  <c r="D23" i="1"/>
  <c r="G23" i="1"/>
  <c r="AB24" i="1" l="1"/>
  <c r="AB25" i="1" s="1"/>
  <c r="T25" i="1" s="1"/>
</calcChain>
</file>

<file path=xl/sharedStrings.xml><?xml version="1.0" encoding="utf-8"?>
<sst xmlns="http://schemas.openxmlformats.org/spreadsheetml/2006/main" count="33" uniqueCount="28">
  <si>
    <t>DESDOBRAMENTO</t>
  </si>
  <si>
    <t>CONFERIDOR</t>
  </si>
  <si>
    <t>FIXAS ESCOLHIDAS</t>
  </si>
  <si>
    <t>PREÇO DA APOSTA</t>
  </si>
  <si>
    <t>PONTUAÇÃO</t>
  </si>
  <si>
    <t>VALORES DOS PRÊMIOS</t>
  </si>
  <si>
    <t>11 PONTOS</t>
  </si>
  <si>
    <t>12 PONTOS</t>
  </si>
  <si>
    <t>13 PONTOS</t>
  </si>
  <si>
    <t>14 PONTOS</t>
  </si>
  <si>
    <t>15 PONTOS</t>
  </si>
  <si>
    <t>INVESTIMENTO</t>
  </si>
  <si>
    <t>TOTAL DE PRÊMIOS</t>
  </si>
  <si>
    <t>CONTROLE FINANCEIRO</t>
  </si>
  <si>
    <t>VEJA AQUI UM VÍDEO EXPLICATIVO SOBRE A PLANILHA</t>
  </si>
  <si>
    <t>14 DEZENAS VARIÁVEIS AUTOMÁTICAS</t>
  </si>
  <si>
    <t>DIGITE 11 DEZENAS FIXAS</t>
  </si>
  <si>
    <t>ACERTOU</t>
  </si>
  <si>
    <t>F</t>
  </si>
  <si>
    <t>V</t>
  </si>
  <si>
    <t xml:space="preserve">FIXAS </t>
  </si>
  <si>
    <t>VARIAVEIS</t>
  </si>
  <si>
    <t>PLANILHA LOTOFÁCIL 25 DEZENAS COM 11  FIXAS - GARANTIA DE 13 PONTOS ACERTANDO AS FIXAS</t>
  </si>
  <si>
    <t>SEJA UM ASSINANTE LOTOCERTA CLIQUE AQUI</t>
  </si>
  <si>
    <t>P</t>
  </si>
  <si>
    <t>J</t>
  </si>
  <si>
    <t>I</t>
  </si>
  <si>
    <t>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</si>
</sst>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0"/>
  </numFmts>
  <fonts count="17">
    <font>
      <sz val="10"/>
      <name val="Basic Sans"/>
    </font>
    <font>
      <sz val="10"/>
      <color rgb="FF000000"/>
      <name val="Basic Sans"/>
    </font>
    <font>
      <sz val="10"/>
      <name val="Basic Sans"/>
    </font>
    <font>
      <sz val="10"/>
      <color theme="0"/>
      <name val="Basic Sans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0"/>
      <name val="Arial"/>
      <family val="2"/>
    </font>
    <font>
      <b/>
      <sz val="10"/>
      <color rgb="FFC0C0C0"/>
      <name val="Calibri"/>
      <family val="2"/>
    </font>
    <font>
      <sz val="10"/>
      <color theme="1"/>
      <name val="Arial"/>
      <family val="2"/>
    </font>
    <font>
      <b/>
      <sz val="10"/>
      <color rgb="FF6600CC"/>
      <name val="Arial"/>
      <family val="2"/>
    </font>
    <font>
      <sz val="13"/>
      <name val="Basic Sans"/>
    </font>
    <font>
      <u/>
      <sz val="10"/>
      <color theme="10"/>
      <name val="Basic Sans"/>
    </font>
    <font>
      <sz val="10"/>
      <color theme="1"/>
      <name val="Basic Sans"/>
    </font>
    <font>
      <sz val="14"/>
      <color theme="0" tint="-4.9989318521683403E-2"/>
      <name val="Basic Sans"/>
    </font>
    <font>
      <sz val="12"/>
      <color theme="0"/>
      <name val="Basic Sans"/>
    </font>
    <font>
      <sz val="11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99CCFF"/>
        <bgColor rgb="FFFFFFFF"/>
      </patternFill>
    </fill>
    <fill>
      <patternFill patternType="solid">
        <fgColor rgb="FF99336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DB6CD"/>
        <bgColor indexed="64"/>
      </patternFill>
    </fill>
    <fill>
      <patternFill patternType="solid">
        <fgColor rgb="FF0DB6CD"/>
        <bgColor rgb="FFFFFFFF"/>
      </patternFill>
    </fill>
    <fill>
      <patternFill patternType="solid">
        <fgColor rgb="FFD600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164" fontId="1" fillId="0" borderId="9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Border="1" applyAlignment="1" applyProtection="1">
      <protection hidden="1"/>
    </xf>
    <xf numFmtId="164" fontId="1" fillId="0" borderId="0" xfId="0" applyNumberFormat="1" applyFont="1" applyBorder="1" applyAlignment="1" applyProtection="1">
      <protection hidden="1"/>
    </xf>
    <xf numFmtId="0" fontId="0" fillId="0" borderId="0" xfId="0" applyFont="1" applyBorder="1" applyProtection="1">
      <alignment vertical="center"/>
      <protection hidden="1"/>
    </xf>
    <xf numFmtId="0" fontId="0" fillId="0" borderId="10" xfId="0" applyFont="1" applyBorder="1" applyProtection="1">
      <alignment vertical="center"/>
      <protection hidden="1"/>
    </xf>
    <xf numFmtId="164" fontId="6" fillId="0" borderId="9" xfId="0" applyNumberFormat="1" applyFont="1" applyFill="1" applyBorder="1" applyAlignment="1" applyProtection="1">
      <alignment horizontal="center" vertical="center"/>
      <protection hidden="1"/>
    </xf>
    <xf numFmtId="164" fontId="8" fillId="0" borderId="9" xfId="0" applyNumberFormat="1" applyFont="1" applyFill="1" applyBorder="1" applyAlignment="1" applyProtection="1">
      <alignment horizontal="center" vertical="center"/>
      <protection hidden="1"/>
    </xf>
    <xf numFmtId="164" fontId="1" fillId="0" borderId="9" xfId="0" applyNumberFormat="1" applyFont="1" applyBorder="1" applyAlignment="1" applyProtection="1">
      <alignment horizontal="center" vertical="center"/>
      <protection hidden="1"/>
    </xf>
    <xf numFmtId="164" fontId="1" fillId="0" borderId="0" xfId="0" applyNumberFormat="1" applyFont="1" applyBorder="1" applyAlignment="1" applyProtection="1">
      <alignment horizontal="center" vertical="center"/>
      <protection hidden="1"/>
    </xf>
    <xf numFmtId="164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164" fontId="0" fillId="6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Font="1" applyBorder="1" applyProtection="1">
      <alignment vertical="center"/>
      <protection hidden="1"/>
    </xf>
    <xf numFmtId="0" fontId="0" fillId="0" borderId="6" xfId="0" applyFont="1" applyBorder="1" applyProtection="1">
      <alignment vertical="center"/>
      <protection hidden="1"/>
    </xf>
    <xf numFmtId="0" fontId="0" fillId="0" borderId="7" xfId="0" applyFont="1" applyBorder="1" applyProtection="1">
      <alignment vertical="center"/>
      <protection hidden="1"/>
    </xf>
    <xf numFmtId="0" fontId="0" fillId="0" borderId="7" xfId="0" applyFont="1" applyFill="1" applyBorder="1" applyProtection="1">
      <alignment vertical="center"/>
      <protection hidden="1"/>
    </xf>
    <xf numFmtId="0" fontId="0" fillId="0" borderId="8" xfId="0" applyFont="1" applyBorder="1" applyProtection="1">
      <alignment vertical="center"/>
      <protection hidden="1"/>
    </xf>
    <xf numFmtId="0" fontId="0" fillId="0" borderId="0" xfId="0" applyFont="1" applyFill="1" applyBorder="1" applyProtection="1">
      <alignment vertical="center"/>
      <protection hidden="1"/>
    </xf>
    <xf numFmtId="0" fontId="0" fillId="0" borderId="11" xfId="0" applyFont="1" applyBorder="1" applyProtection="1">
      <alignment vertical="center"/>
      <protection hidden="1"/>
    </xf>
    <xf numFmtId="0" fontId="0" fillId="0" borderId="12" xfId="0" applyFont="1" applyBorder="1" applyProtection="1">
      <alignment vertical="center"/>
      <protection hidden="1"/>
    </xf>
    <xf numFmtId="0" fontId="0" fillId="0" borderId="12" xfId="0" applyFont="1" applyFill="1" applyBorder="1" applyProtection="1">
      <alignment vertical="center"/>
      <protection hidden="1"/>
    </xf>
    <xf numFmtId="0" fontId="0" fillId="0" borderId="13" xfId="0" applyFont="1" applyBorder="1" applyProtection="1">
      <alignment vertical="center"/>
      <protection hidden="1"/>
    </xf>
    <xf numFmtId="164" fontId="9" fillId="4" borderId="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" xfId="0" applyFont="1" applyBorder="1" applyAlignment="1" applyProtection="1">
      <alignment horizontal="center" vertical="center"/>
      <protection locked="0" hidden="1"/>
    </xf>
    <xf numFmtId="0" fontId="0" fillId="0" borderId="3" xfId="0" applyFont="1" applyFill="1" applyBorder="1" applyAlignment="1" applyProtection="1">
      <alignment horizontal="center" vertical="center"/>
      <protection locked="0" hidden="1"/>
    </xf>
    <xf numFmtId="0" fontId="0" fillId="8" borderId="3" xfId="0" applyFont="1" applyFill="1" applyBorder="1" applyAlignment="1" applyProtection="1">
      <alignment horizontal="center" vertical="center"/>
      <protection hidden="1"/>
    </xf>
    <xf numFmtId="0" fontId="0" fillId="9" borderId="3" xfId="0" applyFont="1" applyFill="1" applyBorder="1" applyAlignment="1" applyProtection="1">
      <alignment horizontal="center" vertical="center"/>
      <protection hidden="1"/>
    </xf>
    <xf numFmtId="0" fontId="0" fillId="10" borderId="3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Font="1" applyFill="1" applyBorder="1" applyAlignment="1" applyProtection="1">
      <alignment horizontal="center" vertical="center"/>
      <protection hidden="1"/>
    </xf>
    <xf numFmtId="164" fontId="0" fillId="11" borderId="3" xfId="0" applyNumberFormat="1" applyFont="1" applyFill="1" applyBorder="1" applyAlignment="1" applyProtection="1">
      <alignment horizontal="center" vertical="center"/>
      <protection hidden="1"/>
    </xf>
    <xf numFmtId="164" fontId="5" fillId="12" borderId="3" xfId="0" applyNumberFormat="1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protection hidden="1"/>
    </xf>
    <xf numFmtId="164" fontId="13" fillId="0" borderId="0" xfId="0" applyNumberFormat="1" applyFont="1" applyAlignment="1" applyProtection="1">
      <protection hidden="1"/>
    </xf>
    <xf numFmtId="164" fontId="4" fillId="2" borderId="1" xfId="0" applyNumberFormat="1" applyFont="1" applyFill="1" applyBorder="1" applyAlignment="1" applyProtection="1">
      <protection hidden="1"/>
    </xf>
    <xf numFmtId="164" fontId="5" fillId="2" borderId="1" xfId="0" applyNumberFormat="1" applyFont="1" applyFill="1" applyBorder="1" applyAlignment="1" applyProtection="1">
      <protection hidden="1"/>
    </xf>
    <xf numFmtId="0" fontId="0" fillId="0" borderId="0" xfId="0" applyFont="1" applyProtection="1">
      <alignment vertical="center"/>
      <protection hidden="1"/>
    </xf>
    <xf numFmtId="164" fontId="5" fillId="0" borderId="0" xfId="0" applyNumberFormat="1" applyFont="1" applyAlignment="1" applyProtection="1">
      <protection hidden="1"/>
    </xf>
    <xf numFmtId="164" fontId="5" fillId="3" borderId="2" xfId="0" applyNumberFormat="1" applyFont="1" applyFill="1" applyBorder="1" applyAlignment="1" applyProtection="1">
      <protection hidden="1"/>
    </xf>
    <xf numFmtId="164" fontId="1" fillId="13" borderId="3" xfId="0" applyNumberFormat="1" applyFont="1" applyFill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  <xf numFmtId="164" fontId="1" fillId="9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Font="1" applyBorder="1" applyProtection="1">
      <alignment vertical="center"/>
      <protection hidden="1"/>
    </xf>
    <xf numFmtId="0" fontId="0" fillId="0" borderId="15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protection hidden="1"/>
    </xf>
    <xf numFmtId="0" fontId="0" fillId="5" borderId="4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1" fontId="0" fillId="17" borderId="3" xfId="0" applyNumberFormat="1" applyFont="1" applyFill="1" applyBorder="1" applyAlignment="1" applyProtection="1">
      <alignment horizontal="center" vertical="center"/>
      <protection hidden="1"/>
    </xf>
    <xf numFmtId="0" fontId="12" fillId="0" borderId="3" xfId="2" applyBorder="1" applyAlignment="1" applyProtection="1">
      <alignment horizontal="center" vertical="center"/>
      <protection hidden="1"/>
    </xf>
    <xf numFmtId="164" fontId="14" fillId="14" borderId="6" xfId="0" applyNumberFormat="1" applyFont="1" applyFill="1" applyBorder="1" applyAlignment="1" applyProtection="1">
      <alignment horizontal="center" vertical="center"/>
      <protection hidden="1"/>
    </xf>
    <xf numFmtId="164" fontId="14" fillId="14" borderId="7" xfId="0" applyNumberFormat="1" applyFont="1" applyFill="1" applyBorder="1" applyAlignment="1" applyProtection="1">
      <alignment horizontal="center" vertical="center"/>
      <protection hidden="1"/>
    </xf>
    <xf numFmtId="164" fontId="14" fillId="14" borderId="8" xfId="0" applyNumberFormat="1" applyFont="1" applyFill="1" applyBorder="1" applyAlignment="1" applyProtection="1">
      <alignment horizontal="center" vertical="center"/>
      <protection hidden="1"/>
    </xf>
    <xf numFmtId="164" fontId="14" fillId="14" borderId="11" xfId="0" applyNumberFormat="1" applyFont="1" applyFill="1" applyBorder="1" applyAlignment="1" applyProtection="1">
      <alignment horizontal="center" vertical="center"/>
      <protection hidden="1"/>
    </xf>
    <xf numFmtId="164" fontId="14" fillId="14" borderId="12" xfId="0" applyNumberFormat="1" applyFont="1" applyFill="1" applyBorder="1" applyAlignment="1" applyProtection="1">
      <alignment horizontal="center" vertical="center"/>
      <protection hidden="1"/>
    </xf>
    <xf numFmtId="164" fontId="14" fillId="14" borderId="13" xfId="0" applyNumberFormat="1" applyFont="1" applyFill="1" applyBorder="1" applyAlignment="1" applyProtection="1">
      <alignment horizontal="center" vertical="center"/>
      <protection hidden="1"/>
    </xf>
    <xf numFmtId="0" fontId="3" fillId="14" borderId="4" xfId="0" applyFont="1" applyFill="1" applyBorder="1" applyAlignment="1" applyProtection="1">
      <alignment horizontal="center" vertical="center"/>
      <protection hidden="1"/>
    </xf>
    <xf numFmtId="0" fontId="3" fillId="14" borderId="14" xfId="0" applyFont="1" applyFill="1" applyBorder="1" applyAlignment="1" applyProtection="1">
      <alignment horizontal="center" vertical="center"/>
      <protection hidden="1"/>
    </xf>
    <xf numFmtId="0" fontId="3" fillId="14" borderId="5" xfId="0" applyFont="1" applyFill="1" applyBorder="1" applyAlignment="1" applyProtection="1">
      <alignment horizontal="center" vertical="center"/>
      <protection hidden="1"/>
    </xf>
    <xf numFmtId="164" fontId="3" fillId="16" borderId="3" xfId="2" applyNumberFormat="1" applyFont="1" applyFill="1" applyBorder="1" applyAlignment="1" applyProtection="1">
      <alignment horizontal="center"/>
      <protection hidden="1"/>
    </xf>
    <xf numFmtId="44" fontId="0" fillId="0" borderId="3" xfId="1" applyFont="1" applyBorder="1" applyAlignment="1" applyProtection="1">
      <alignment horizontal="center" vertical="center"/>
      <protection locked="0"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1" fontId="0" fillId="0" borderId="0" xfId="0" applyNumberFormat="1" applyFont="1" applyFill="1" applyBorder="1" applyAlignment="1" applyProtection="1">
      <alignment horizontal="center" vertical="center"/>
      <protection hidden="1"/>
    </xf>
    <xf numFmtId="44" fontId="0" fillId="0" borderId="3" xfId="1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3" fillId="14" borderId="3" xfId="0" applyFont="1" applyFill="1" applyBorder="1" applyAlignment="1" applyProtection="1">
      <alignment horizontal="center" vertical="center"/>
      <protection hidden="1"/>
    </xf>
    <xf numFmtId="0" fontId="15" fillId="14" borderId="3" xfId="0" applyFont="1" applyFill="1" applyBorder="1" applyAlignment="1" applyProtection="1">
      <alignment horizontal="center" vertical="center"/>
      <protection hidden="1"/>
    </xf>
    <xf numFmtId="164" fontId="3" fillId="14" borderId="3" xfId="0" applyNumberFormat="1" applyFont="1" applyFill="1" applyBorder="1" applyAlignment="1" applyProtection="1">
      <alignment horizontal="center" vertical="center"/>
      <protection hidden="1"/>
    </xf>
    <xf numFmtId="164" fontId="7" fillId="15" borderId="4" xfId="0" applyNumberFormat="1" applyFont="1" applyFill="1" applyBorder="1" applyAlignment="1" applyProtection="1">
      <alignment horizontal="center" vertical="center"/>
      <protection hidden="1"/>
    </xf>
    <xf numFmtId="164" fontId="7" fillId="15" borderId="14" xfId="0" applyNumberFormat="1" applyFont="1" applyFill="1" applyBorder="1" applyAlignment="1" applyProtection="1">
      <alignment horizontal="center" vertical="center"/>
      <protection hidden="1"/>
    </xf>
    <xf numFmtId="164" fontId="7" fillId="15" borderId="5" xfId="0" applyNumberFormat="1" applyFont="1" applyFill="1" applyBorder="1" applyAlignment="1" applyProtection="1">
      <alignment horizontal="center" vertical="center"/>
      <protection hidden="1"/>
    </xf>
    <xf numFmtId="164" fontId="16" fillId="15" borderId="3" xfId="0" applyNumberFormat="1" applyFont="1" applyFill="1" applyBorder="1" applyAlignment="1" applyProtection="1">
      <alignment horizontal="center" vertical="center"/>
      <protection hidden="1"/>
    </xf>
  </cellXfs>
  <cellStyles count="3">
    <cellStyle name="Hiperlink" xfId="2" builtinId="8"/>
    <cellStyle name="Moeda" xfId="1" builtinId="4"/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0093"/>
      <color rgb="FF0DB6CD"/>
      <color rgb="FF26D109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otocerta.com.br/area-de-membros/" TargetMode="External"/><Relationship Id="rId2" Type="http://schemas.openxmlformats.org/officeDocument/2006/relationships/hyperlink" Target="https://www.youtube.com/watch?v=R1QocS46-j8" TargetMode="External"/><Relationship Id="rId1" Type="http://schemas.openxmlformats.org/officeDocument/2006/relationships/hyperlink" Target="http://www.lotocerta.com.br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M215"/>
  <sheetViews>
    <sheetView showGridLines="0" showRowColHeaders="0" tabSelected="1" zoomScaleNormal="100" workbookViewId="0">
      <selection activeCell="AB23" sqref="AB23:AF23"/>
    </sheetView>
  </sheetViews>
  <sheetFormatPr defaultColWidth="0" defaultRowHeight="0" customHeight="1" zeroHeight="1"/>
  <cols>
    <col min="1" max="17" width="4.7109375" style="40" customWidth="1"/>
    <col min="18" max="19" width="4.7109375" style="2" customWidth="1"/>
    <col min="20" max="34" width="4.7109375" style="40" customWidth="1"/>
    <col min="35" max="151" width="3.85546875" style="40" customWidth="1"/>
    <col min="152" max="210" width="3.85546875" style="40" hidden="1" customWidth="1"/>
    <col min="211" max="211" width="3.28515625" style="40" hidden="1" customWidth="1"/>
    <col min="212" max="244" width="3.85546875" style="40" hidden="1" customWidth="1"/>
    <col min="245" max="245" width="2.7109375" style="40" hidden="1" customWidth="1"/>
    <col min="246" max="367" width="3.85546875" style="40" hidden="1" customWidth="1"/>
    <col min="368" max="403" width="3.85546875" style="44" hidden="1" customWidth="1"/>
    <col min="404" max="16384" width="9" style="44" hidden="1"/>
  </cols>
  <sheetData>
    <row r="1" spans="1:340" ht="15" customHeight="1" thickBot="1">
      <c r="J1" s="41"/>
      <c r="EW1" s="42">
        <v>1</v>
      </c>
      <c r="EX1" s="42">
        <v>2</v>
      </c>
      <c r="EY1" s="42">
        <v>3</v>
      </c>
      <c r="EZ1" s="42">
        <v>4</v>
      </c>
      <c r="FA1" s="42">
        <v>5</v>
      </c>
      <c r="FB1" s="42">
        <v>6</v>
      </c>
      <c r="FC1" s="42">
        <v>7</v>
      </c>
      <c r="FD1" s="42">
        <v>8</v>
      </c>
      <c r="FE1" s="42">
        <v>9</v>
      </c>
      <c r="FF1" s="42">
        <v>10</v>
      </c>
      <c r="FG1" s="42">
        <v>11</v>
      </c>
      <c r="FH1" s="42">
        <v>12</v>
      </c>
      <c r="FI1" s="42">
        <v>13</v>
      </c>
      <c r="FJ1" s="42">
        <v>14</v>
      </c>
      <c r="FK1" s="42">
        <v>15</v>
      </c>
      <c r="FL1" s="43">
        <v>16</v>
      </c>
      <c r="FM1" s="43">
        <v>17</v>
      </c>
      <c r="FN1" s="43">
        <v>18</v>
      </c>
      <c r="FO1" s="43">
        <v>19</v>
      </c>
      <c r="FP1" s="43">
        <v>20</v>
      </c>
      <c r="FQ1" s="43">
        <v>21</v>
      </c>
      <c r="FR1" s="43">
        <v>22</v>
      </c>
      <c r="FS1" s="43">
        <v>23</v>
      </c>
      <c r="FT1" s="43">
        <v>24</v>
      </c>
      <c r="FU1" s="43">
        <v>25</v>
      </c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LL1" s="45"/>
      <c r="LM1" s="45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</row>
    <row r="2" spans="1:340" ht="15" customHeight="1">
      <c r="B2" s="59" t="s">
        <v>22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1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KL2" s="44"/>
      <c r="LL2" s="44"/>
      <c r="LM2" s="45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</row>
    <row r="3" spans="1:340" ht="15" customHeight="1" thickBot="1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6">
        <f t="shared" ref="EW3:FU3" si="0">IF(COUNTIF($C$6:$M$6,EW1),"",EW1)</f>
        <v>1</v>
      </c>
      <c r="EX3" s="46">
        <f t="shared" si="0"/>
        <v>2</v>
      </c>
      <c r="EY3" s="46">
        <f t="shared" si="0"/>
        <v>3</v>
      </c>
      <c r="EZ3" s="46">
        <f t="shared" si="0"/>
        <v>4</v>
      </c>
      <c r="FA3" s="46">
        <f t="shared" si="0"/>
        <v>5</v>
      </c>
      <c r="FB3" s="46">
        <f t="shared" si="0"/>
        <v>6</v>
      </c>
      <c r="FC3" s="46">
        <f t="shared" si="0"/>
        <v>7</v>
      </c>
      <c r="FD3" s="46">
        <f t="shared" si="0"/>
        <v>8</v>
      </c>
      <c r="FE3" s="46">
        <f t="shared" si="0"/>
        <v>9</v>
      </c>
      <c r="FF3" s="46">
        <f t="shared" si="0"/>
        <v>10</v>
      </c>
      <c r="FG3" s="46">
        <f t="shared" si="0"/>
        <v>11</v>
      </c>
      <c r="FH3" s="46">
        <f t="shared" si="0"/>
        <v>12</v>
      </c>
      <c r="FI3" s="46">
        <f t="shared" si="0"/>
        <v>13</v>
      </c>
      <c r="FJ3" s="46">
        <f t="shared" si="0"/>
        <v>14</v>
      </c>
      <c r="FK3" s="46" t="str">
        <f t="shared" si="0"/>
        <v/>
      </c>
      <c r="FL3" s="46" t="str">
        <f t="shared" si="0"/>
        <v/>
      </c>
      <c r="FM3" s="46" t="str">
        <f t="shared" si="0"/>
        <v/>
      </c>
      <c r="FN3" s="46" t="str">
        <f t="shared" si="0"/>
        <v/>
      </c>
      <c r="FO3" s="46" t="str">
        <f t="shared" si="0"/>
        <v/>
      </c>
      <c r="FP3" s="46" t="str">
        <f t="shared" si="0"/>
        <v/>
      </c>
      <c r="FQ3" s="46" t="str">
        <f t="shared" si="0"/>
        <v/>
      </c>
      <c r="FR3" s="46" t="str">
        <f t="shared" si="0"/>
        <v/>
      </c>
      <c r="FS3" s="46" t="str">
        <f t="shared" si="0"/>
        <v/>
      </c>
      <c r="FT3" s="46" t="str">
        <f t="shared" si="0"/>
        <v/>
      </c>
      <c r="FU3" s="46" t="str">
        <f t="shared" si="0"/>
        <v/>
      </c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LL3" s="45"/>
      <c r="LM3" s="45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</row>
    <row r="4" spans="1:340" ht="15" customHeight="1">
      <c r="B4" s="1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T4" s="2"/>
      <c r="U4" s="2"/>
      <c r="V4" s="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  <c r="AI4" s="5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KJ4" s="44"/>
      <c r="KK4" s="44"/>
      <c r="KL4" s="44"/>
      <c r="KM4" s="44"/>
      <c r="KN4" s="44"/>
      <c r="KO4" s="44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4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4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4"/>
      <c r="LZ4" s="44"/>
      <c r="MA4" s="44"/>
      <c r="MB4" s="44"/>
    </row>
    <row r="5" spans="1:340" ht="15" customHeight="1">
      <c r="B5" s="6"/>
      <c r="C5" s="78" t="s">
        <v>16</v>
      </c>
      <c r="D5" s="79"/>
      <c r="E5" s="79"/>
      <c r="F5" s="79"/>
      <c r="G5" s="79"/>
      <c r="H5" s="79"/>
      <c r="I5" s="79"/>
      <c r="J5" s="79"/>
      <c r="K5" s="79"/>
      <c r="L5" s="79"/>
      <c r="M5" s="80"/>
      <c r="O5" s="81" t="s">
        <v>15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D5" s="77" t="s">
        <v>17</v>
      </c>
      <c r="AE5" s="77"/>
      <c r="AF5" s="77"/>
      <c r="AG5" s="77"/>
      <c r="AI5" s="5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</row>
    <row r="6" spans="1:340" ht="15" customHeight="1">
      <c r="B6" s="7"/>
      <c r="C6" s="26">
        <v>25</v>
      </c>
      <c r="D6" s="26">
        <v>24</v>
      </c>
      <c r="E6" s="26">
        <v>23</v>
      </c>
      <c r="F6" s="26">
        <v>22</v>
      </c>
      <c r="G6" s="26">
        <v>21</v>
      </c>
      <c r="H6" s="26">
        <v>20</v>
      </c>
      <c r="I6" s="26">
        <v>19</v>
      </c>
      <c r="J6" s="26">
        <v>18</v>
      </c>
      <c r="K6" s="26">
        <v>17</v>
      </c>
      <c r="L6" s="26">
        <v>16</v>
      </c>
      <c r="M6" s="26">
        <v>15</v>
      </c>
      <c r="O6" s="39">
        <f t="shared" ref="O6:AB6" si="1">SMALL($EW$3:$FU$3,EW$1)</f>
        <v>1</v>
      </c>
      <c r="P6" s="39">
        <f t="shared" si="1"/>
        <v>2</v>
      </c>
      <c r="Q6" s="39">
        <f t="shared" si="1"/>
        <v>3</v>
      </c>
      <c r="R6" s="39">
        <f t="shared" si="1"/>
        <v>4</v>
      </c>
      <c r="S6" s="39">
        <f t="shared" si="1"/>
        <v>5</v>
      </c>
      <c r="T6" s="39">
        <f t="shared" si="1"/>
        <v>6</v>
      </c>
      <c r="U6" s="39">
        <f t="shared" si="1"/>
        <v>7</v>
      </c>
      <c r="V6" s="39">
        <f t="shared" si="1"/>
        <v>8</v>
      </c>
      <c r="W6" s="39">
        <f t="shared" si="1"/>
        <v>9</v>
      </c>
      <c r="X6" s="39">
        <f t="shared" si="1"/>
        <v>10</v>
      </c>
      <c r="Y6" s="39">
        <f t="shared" si="1"/>
        <v>11</v>
      </c>
      <c r="Z6" s="39">
        <f t="shared" si="1"/>
        <v>12</v>
      </c>
      <c r="AA6" s="39">
        <f t="shared" si="1"/>
        <v>13</v>
      </c>
      <c r="AB6" s="39">
        <f t="shared" si="1"/>
        <v>14</v>
      </c>
      <c r="AD6" s="47" t="s">
        <v>18</v>
      </c>
      <c r="AE6" s="48">
        <f>SUM(EW6:FK6)</f>
        <v>11</v>
      </c>
      <c r="AF6" s="49" t="s">
        <v>19</v>
      </c>
      <c r="AG6" s="48">
        <f>SUM(EW7:FK7)</f>
        <v>4</v>
      </c>
      <c r="AI6" s="5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50">
        <f>COUNTIF($C6:$M6,E$18)</f>
        <v>1</v>
      </c>
      <c r="EX6" s="50">
        <f t="shared" ref="EX6:FK6" si="2">COUNTIF($C6:$M6,F$18)</f>
        <v>1</v>
      </c>
      <c r="EY6" s="50">
        <f t="shared" si="2"/>
        <v>1</v>
      </c>
      <c r="EZ6" s="50">
        <f t="shared" si="2"/>
        <v>1</v>
      </c>
      <c r="FA6" s="50">
        <f t="shared" si="2"/>
        <v>1</v>
      </c>
      <c r="FB6" s="50">
        <f t="shared" si="2"/>
        <v>1</v>
      </c>
      <c r="FC6" s="50">
        <f t="shared" si="2"/>
        <v>1</v>
      </c>
      <c r="FD6" s="50">
        <f t="shared" si="2"/>
        <v>1</v>
      </c>
      <c r="FE6" s="50">
        <f t="shared" si="2"/>
        <v>1</v>
      </c>
      <c r="FF6" s="50">
        <f t="shared" si="2"/>
        <v>1</v>
      </c>
      <c r="FG6" s="50">
        <f t="shared" si="2"/>
        <v>1</v>
      </c>
      <c r="FH6" s="50">
        <f t="shared" si="2"/>
        <v>0</v>
      </c>
      <c r="FI6" s="50">
        <f t="shared" si="2"/>
        <v>0</v>
      </c>
      <c r="FJ6" s="50">
        <f t="shared" si="2"/>
        <v>0</v>
      </c>
      <c r="FK6" s="50">
        <f t="shared" si="2"/>
        <v>0</v>
      </c>
      <c r="FL6" s="44" t="s">
        <v>20</v>
      </c>
      <c r="FM6" s="44"/>
      <c r="FN6" s="44"/>
      <c r="FO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</row>
    <row r="7" spans="1:340" ht="1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10"/>
      <c r="T7" s="10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1"/>
      <c r="AI7" s="5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50">
        <f>COUNTIF($O6:$AB6,E$18)</f>
        <v>0</v>
      </c>
      <c r="EX7" s="50">
        <f t="shared" ref="EX7:FK7" si="3">COUNTIF($O6:$AB6,F$18)</f>
        <v>0</v>
      </c>
      <c r="EY7" s="50">
        <f t="shared" si="3"/>
        <v>0</v>
      </c>
      <c r="EZ7" s="50">
        <f t="shared" si="3"/>
        <v>0</v>
      </c>
      <c r="FA7" s="50">
        <f t="shared" si="3"/>
        <v>0</v>
      </c>
      <c r="FB7" s="50">
        <f t="shared" si="3"/>
        <v>0</v>
      </c>
      <c r="FC7" s="50">
        <f t="shared" si="3"/>
        <v>0</v>
      </c>
      <c r="FD7" s="50">
        <f t="shared" si="3"/>
        <v>0</v>
      </c>
      <c r="FE7" s="50">
        <f t="shared" si="3"/>
        <v>0</v>
      </c>
      <c r="FF7" s="50">
        <f t="shared" si="3"/>
        <v>0</v>
      </c>
      <c r="FG7" s="50">
        <f t="shared" si="3"/>
        <v>0</v>
      </c>
      <c r="FH7" s="50">
        <f t="shared" si="3"/>
        <v>1</v>
      </c>
      <c r="FI7" s="50">
        <f t="shared" si="3"/>
        <v>1</v>
      </c>
      <c r="FJ7" s="50">
        <f t="shared" si="3"/>
        <v>1</v>
      </c>
      <c r="FK7" s="50">
        <f t="shared" si="3"/>
        <v>1</v>
      </c>
      <c r="FL7" s="44" t="s">
        <v>21</v>
      </c>
      <c r="FM7" s="44"/>
      <c r="FN7" s="44"/>
      <c r="FO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 s="44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KJ7" s="44"/>
      <c r="KK7" s="44"/>
      <c r="KL7" s="44"/>
      <c r="KM7" s="44"/>
      <c r="KN7" s="44"/>
      <c r="KO7" s="44"/>
      <c r="KP7" s="44"/>
      <c r="KQ7" s="44"/>
      <c r="KR7" s="44"/>
      <c r="KS7" s="44"/>
      <c r="KT7" s="44"/>
      <c r="KU7" s="44"/>
      <c r="KV7" s="44"/>
      <c r="KW7" s="44"/>
      <c r="KX7" s="44"/>
      <c r="KY7" s="44"/>
      <c r="KZ7" s="44"/>
      <c r="LA7" s="44"/>
      <c r="LB7" s="44"/>
      <c r="LC7" s="44"/>
      <c r="LD7" s="44"/>
      <c r="LE7" s="44"/>
      <c r="LF7" s="44"/>
      <c r="LG7" s="44"/>
      <c r="LH7" s="44"/>
      <c r="LI7" s="44"/>
      <c r="LJ7" s="44"/>
      <c r="LK7" s="44"/>
      <c r="LL7" s="44"/>
      <c r="LM7" s="44"/>
      <c r="LN7" s="44"/>
      <c r="MB7" s="44"/>
    </row>
    <row r="8" spans="1:340" ht="15" customHeight="1">
      <c r="A8" s="44"/>
      <c r="B8" s="12"/>
      <c r="C8" s="35" t="s">
        <v>25</v>
      </c>
      <c r="D8" s="65" t="s">
        <v>0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7"/>
      <c r="S8" s="54" t="s">
        <v>24</v>
      </c>
      <c r="U8" s="55" t="s">
        <v>24</v>
      </c>
      <c r="V8" s="55" t="s">
        <v>26</v>
      </c>
      <c r="W8" s="14"/>
      <c r="X8" s="75" t="s">
        <v>2</v>
      </c>
      <c r="Y8" s="75"/>
      <c r="Z8" s="75"/>
      <c r="AA8" s="75"/>
      <c r="AB8" s="75"/>
      <c r="AC8" s="75"/>
      <c r="AD8" s="75"/>
      <c r="AE8" s="75"/>
      <c r="AF8" s="75"/>
      <c r="AG8" s="75"/>
      <c r="AH8" s="11"/>
      <c r="AI8" s="5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  <c r="IW8" s="44"/>
      <c r="IX8" s="44"/>
      <c r="IY8" s="44"/>
      <c r="IZ8" s="44"/>
      <c r="JA8" s="44"/>
      <c r="JB8" s="44"/>
      <c r="JC8" s="44"/>
      <c r="JD8" s="44"/>
      <c r="JE8" s="44"/>
      <c r="JF8" s="44"/>
      <c r="JG8" s="44"/>
      <c r="JH8" s="44"/>
      <c r="JI8" s="44"/>
      <c r="JJ8" s="44"/>
      <c r="JK8" s="44"/>
      <c r="JL8" s="44"/>
      <c r="JM8" s="44"/>
      <c r="KJ8" s="44"/>
      <c r="KK8" s="44"/>
      <c r="KL8" s="44"/>
      <c r="KM8" s="44"/>
      <c r="KN8" s="44"/>
      <c r="KO8" s="44"/>
      <c r="KP8" s="44"/>
      <c r="KQ8" s="44"/>
      <c r="KR8" s="44"/>
      <c r="KS8" s="44"/>
      <c r="KT8" s="44"/>
      <c r="KU8" s="44"/>
      <c r="KV8" s="44"/>
      <c r="KW8" s="44"/>
      <c r="KX8" s="44"/>
      <c r="KY8" s="44"/>
      <c r="KZ8" s="44"/>
      <c r="LA8" s="44"/>
      <c r="LB8" s="44"/>
      <c r="LC8" s="44"/>
      <c r="LD8" s="44"/>
      <c r="LE8" s="44"/>
      <c r="LF8" s="44"/>
      <c r="LG8" s="44"/>
      <c r="LH8" s="44"/>
      <c r="LI8" s="44"/>
      <c r="LJ8" s="44"/>
      <c r="LK8" s="44"/>
      <c r="LL8" s="44"/>
      <c r="LM8" s="44"/>
      <c r="LN8" s="44"/>
      <c r="MB8" s="44"/>
    </row>
    <row r="9" spans="1:340" ht="15" customHeight="1">
      <c r="A9" s="44"/>
      <c r="B9" s="12"/>
      <c r="C9" s="53">
        <v>1</v>
      </c>
      <c r="D9" s="15">
        <f t="shared" ref="D9:N9" si="4">C6</f>
        <v>25</v>
      </c>
      <c r="E9" s="15">
        <f t="shared" si="4"/>
        <v>24</v>
      </c>
      <c r="F9" s="15">
        <f t="shared" si="4"/>
        <v>23</v>
      </c>
      <c r="G9" s="15">
        <f t="shared" si="4"/>
        <v>22</v>
      </c>
      <c r="H9" s="15">
        <f t="shared" si="4"/>
        <v>21</v>
      </c>
      <c r="I9" s="15">
        <f t="shared" si="4"/>
        <v>20</v>
      </c>
      <c r="J9" s="15">
        <f t="shared" si="4"/>
        <v>19</v>
      </c>
      <c r="K9" s="15">
        <f t="shared" si="4"/>
        <v>18</v>
      </c>
      <c r="L9" s="15">
        <f t="shared" si="4"/>
        <v>17</v>
      </c>
      <c r="M9" s="15">
        <f t="shared" si="4"/>
        <v>16</v>
      </c>
      <c r="N9" s="15">
        <f t="shared" si="4"/>
        <v>15</v>
      </c>
      <c r="O9" s="38">
        <f>O6</f>
        <v>1</v>
      </c>
      <c r="P9" s="38">
        <f>T6</f>
        <v>6</v>
      </c>
      <c r="Q9" s="38">
        <f>U6</f>
        <v>7</v>
      </c>
      <c r="R9" s="38">
        <f>AA6</f>
        <v>13</v>
      </c>
      <c r="S9" s="36">
        <f>SUM(EW9:FK9)</f>
        <v>11</v>
      </c>
      <c r="T9" s="56" t="s">
        <v>27</v>
      </c>
      <c r="U9" s="57">
        <f>COUNTIF(D9:R9,2)+COUNTIF(D9:R9,4)+COUNTIF(D9:R9,6)+COUNTIF(D9:R9,8)+COUNTIF(D9:R9,10)+COUNTIF(D9:R9,12)+COUNTIF(D9:R9,14)+COUNTIF(D9:R9,16)+COUNTIF(D9:R9,18)+COUNTIF(D9:R9,20)+COUNTIF(D9:R9,22)+COUNTIF(D9:R9,24)</f>
        <v>6</v>
      </c>
      <c r="V9" s="57">
        <f>COUNTIF(D9:R9,1)+COUNTIF(D9:R9,3)+COUNTIF(D9:R9,5)+COUNTIF(D9:R9,7)+COUNTIF(D9:R9,9)+COUNTIF(D9:R9,11)+COUNTIF(D9:R9,13)+COUNTIF(D9:R9,15)+COUNTIF(D9:R9,17)+COUNTIF(D9:R9,19)+COUNTIF(D9:R9,21)+COUNTIF(D9:R9,23)+COUNTIF(D9:R9,25)</f>
        <v>9</v>
      </c>
      <c r="W9" s="14"/>
      <c r="X9" s="70">
        <v>1</v>
      </c>
      <c r="Y9" s="70"/>
      <c r="Z9" s="70">
        <v>2</v>
      </c>
      <c r="AA9" s="70"/>
      <c r="AB9" s="70">
        <v>3</v>
      </c>
      <c r="AC9" s="70"/>
      <c r="AD9" s="70">
        <v>4</v>
      </c>
      <c r="AE9" s="70"/>
      <c r="AF9" s="70">
        <v>5</v>
      </c>
      <c r="AG9" s="70"/>
      <c r="AH9" s="11"/>
      <c r="AI9" s="5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34">
        <f t="shared" ref="EW9:FK13" si="5">COUNTIF($D9:$R9,E$18)</f>
        <v>1</v>
      </c>
      <c r="EX9" s="34">
        <f t="shared" si="5"/>
        <v>1</v>
      </c>
      <c r="EY9" s="34">
        <f t="shared" si="5"/>
        <v>1</v>
      </c>
      <c r="EZ9" s="34">
        <f t="shared" si="5"/>
        <v>1</v>
      </c>
      <c r="FA9" s="34">
        <f t="shared" si="5"/>
        <v>1</v>
      </c>
      <c r="FB9" s="34">
        <f t="shared" si="5"/>
        <v>1</v>
      </c>
      <c r="FC9" s="34">
        <f t="shared" si="5"/>
        <v>1</v>
      </c>
      <c r="FD9" s="34">
        <f t="shared" si="5"/>
        <v>1</v>
      </c>
      <c r="FE9" s="34">
        <f t="shared" si="5"/>
        <v>1</v>
      </c>
      <c r="FF9" s="34">
        <f t="shared" si="5"/>
        <v>1</v>
      </c>
      <c r="FG9" s="34">
        <f t="shared" si="5"/>
        <v>1</v>
      </c>
      <c r="FH9" s="34">
        <f t="shared" si="5"/>
        <v>0</v>
      </c>
      <c r="FI9" s="34">
        <f t="shared" si="5"/>
        <v>0</v>
      </c>
      <c r="FJ9" s="34">
        <f t="shared" si="5"/>
        <v>0</v>
      </c>
      <c r="FK9" s="34">
        <f t="shared" si="5"/>
        <v>0</v>
      </c>
      <c r="FL9" s="44"/>
      <c r="FM9" s="44"/>
      <c r="FN9" s="44"/>
      <c r="FO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  <c r="IX9" s="44"/>
      <c r="IY9" s="44"/>
      <c r="IZ9" s="44"/>
      <c r="JA9" s="44"/>
      <c r="JB9" s="44"/>
      <c r="JC9" s="44"/>
      <c r="JD9" s="44"/>
      <c r="JE9" s="44"/>
      <c r="JF9" s="44"/>
      <c r="JG9" s="44"/>
      <c r="JH9" s="44"/>
      <c r="JI9" s="44"/>
      <c r="JJ9" s="44"/>
      <c r="JK9" s="44"/>
      <c r="JL9" s="44"/>
      <c r="JM9" s="44"/>
      <c r="KJ9" s="44"/>
      <c r="KK9" s="44"/>
      <c r="KL9" s="44"/>
      <c r="KM9" s="44"/>
      <c r="KN9" s="44"/>
      <c r="KO9" s="44"/>
      <c r="KP9" s="44"/>
      <c r="KQ9" s="44"/>
      <c r="KR9" s="44"/>
      <c r="KS9" s="44"/>
      <c r="KT9" s="44"/>
      <c r="KU9" s="44"/>
      <c r="KV9" s="44"/>
      <c r="KW9" s="44"/>
      <c r="KX9" s="44"/>
      <c r="KY9" s="44"/>
      <c r="KZ9" s="44"/>
      <c r="LA9" s="44"/>
      <c r="LB9" s="44"/>
      <c r="LC9" s="44"/>
      <c r="LD9" s="44"/>
      <c r="LE9" s="44"/>
      <c r="LF9" s="44"/>
      <c r="LG9" s="44"/>
      <c r="LH9" s="44"/>
      <c r="LI9" s="44"/>
      <c r="LJ9" s="44"/>
      <c r="LK9" s="44"/>
      <c r="LL9" s="44"/>
      <c r="LM9" s="44"/>
      <c r="LN9" s="44"/>
      <c r="MB9" s="44"/>
    </row>
    <row r="10" spans="1:340" ht="15" customHeight="1">
      <c r="A10" s="44"/>
      <c r="B10" s="12"/>
      <c r="C10" s="53">
        <v>2</v>
      </c>
      <c r="D10" s="15">
        <f t="shared" ref="D10:N10" si="6">C6</f>
        <v>25</v>
      </c>
      <c r="E10" s="15">
        <f t="shared" si="6"/>
        <v>24</v>
      </c>
      <c r="F10" s="15">
        <f t="shared" si="6"/>
        <v>23</v>
      </c>
      <c r="G10" s="15">
        <f t="shared" si="6"/>
        <v>22</v>
      </c>
      <c r="H10" s="15">
        <f t="shared" si="6"/>
        <v>21</v>
      </c>
      <c r="I10" s="15">
        <f t="shared" si="6"/>
        <v>20</v>
      </c>
      <c r="J10" s="15">
        <f t="shared" si="6"/>
        <v>19</v>
      </c>
      <c r="K10" s="15">
        <f t="shared" si="6"/>
        <v>18</v>
      </c>
      <c r="L10" s="15">
        <f t="shared" si="6"/>
        <v>17</v>
      </c>
      <c r="M10" s="15">
        <f t="shared" si="6"/>
        <v>16</v>
      </c>
      <c r="N10" s="15">
        <f t="shared" si="6"/>
        <v>15</v>
      </c>
      <c r="O10" s="38">
        <f>P6</f>
        <v>2</v>
      </c>
      <c r="P10" s="38">
        <f>Q6</f>
        <v>3</v>
      </c>
      <c r="Q10" s="38">
        <f>R6</f>
        <v>4</v>
      </c>
      <c r="R10" s="38">
        <f>X6</f>
        <v>10</v>
      </c>
      <c r="S10" s="36">
        <f>SUM(EW10:FK10)</f>
        <v>13</v>
      </c>
      <c r="T10" s="56" t="s">
        <v>27</v>
      </c>
      <c r="U10" s="36">
        <f t="shared" ref="U10:U13" si="7">COUNTIF(D10:R10,2)+COUNTIF(D10:R10,4)+COUNTIF(D10:R10,6)+COUNTIF(D10:R10,8)+COUNTIF(D10:R10,10)+COUNTIF(D10:R10,12)+COUNTIF(D10:R10,14)+COUNTIF(D10:R10,16)+COUNTIF(D10:R10,18)+COUNTIF(D10:R10,20)+COUNTIF(D10:R10,22)+COUNTIF(D10:R10,24)</f>
        <v>8</v>
      </c>
      <c r="V10" s="36">
        <f t="shared" ref="V10:V13" si="8">COUNTIF(D10:R10,1)+COUNTIF(D10:R10,3)+COUNTIF(D10:R10,5)+COUNTIF(D10:R10,7)+COUNTIF(D10:R10,9)+COUNTIF(D10:R10,11)+COUNTIF(D10:R10,13)+COUNTIF(D10:R10,15)+COUNTIF(D10:R10,17)+COUNTIF(D10:R10,19)+COUNTIF(D10:R10,21)+COUNTIF(D10:R10,23)+COUNTIF(D10:R10,25)</f>
        <v>7</v>
      </c>
      <c r="W10" s="11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11"/>
      <c r="AI10" s="5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34">
        <f t="shared" si="5"/>
        <v>1</v>
      </c>
      <c r="EX10" s="34">
        <f t="shared" si="5"/>
        <v>1</v>
      </c>
      <c r="EY10" s="34">
        <f t="shared" si="5"/>
        <v>1</v>
      </c>
      <c r="EZ10" s="34">
        <f t="shared" si="5"/>
        <v>1</v>
      </c>
      <c r="FA10" s="34">
        <f t="shared" si="5"/>
        <v>1</v>
      </c>
      <c r="FB10" s="34">
        <f t="shared" si="5"/>
        <v>1</v>
      </c>
      <c r="FC10" s="34">
        <f t="shared" si="5"/>
        <v>1</v>
      </c>
      <c r="FD10" s="34">
        <f t="shared" si="5"/>
        <v>1</v>
      </c>
      <c r="FE10" s="34">
        <f t="shared" si="5"/>
        <v>1</v>
      </c>
      <c r="FF10" s="34">
        <f t="shared" si="5"/>
        <v>1</v>
      </c>
      <c r="FG10" s="34">
        <f t="shared" si="5"/>
        <v>1</v>
      </c>
      <c r="FH10" s="34">
        <f t="shared" si="5"/>
        <v>1</v>
      </c>
      <c r="FI10" s="34">
        <f t="shared" si="5"/>
        <v>1</v>
      </c>
      <c r="FJ10" s="34">
        <f t="shared" si="5"/>
        <v>0</v>
      </c>
      <c r="FK10" s="34">
        <f t="shared" si="5"/>
        <v>0</v>
      </c>
      <c r="FL10" s="44"/>
      <c r="FM10" s="44"/>
      <c r="FN10" s="44"/>
      <c r="FO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  <c r="IV10" s="44"/>
      <c r="IW10" s="44"/>
      <c r="IX10" s="44"/>
      <c r="IY10" s="44"/>
      <c r="IZ10" s="44"/>
      <c r="JA10" s="44"/>
      <c r="JB10" s="44"/>
      <c r="JC10" s="44"/>
      <c r="JD10" s="44"/>
      <c r="JE10" s="44"/>
      <c r="JF10" s="44"/>
      <c r="JG10" s="44"/>
      <c r="JH10" s="44"/>
      <c r="JI10" s="44"/>
      <c r="JJ10" s="44"/>
      <c r="JK10" s="44"/>
      <c r="JL10" s="44"/>
      <c r="JM10" s="44"/>
      <c r="KJ10" s="44"/>
      <c r="KK10" s="44"/>
      <c r="KL10" s="44"/>
      <c r="KM10" s="44"/>
      <c r="KN10" s="44"/>
      <c r="KO10" s="44"/>
      <c r="KP10" s="44"/>
      <c r="KQ10" s="44"/>
      <c r="KR10" s="44"/>
      <c r="KS10" s="44"/>
      <c r="KT10" s="44"/>
      <c r="KU10" s="44"/>
      <c r="KV10" s="44"/>
      <c r="KW10" s="44"/>
      <c r="KX10" s="44"/>
      <c r="KY10" s="44"/>
      <c r="KZ10" s="44"/>
      <c r="LA10" s="44"/>
      <c r="LB10" s="44"/>
      <c r="LC10" s="44"/>
      <c r="LD10" s="44"/>
      <c r="LE10" s="44"/>
      <c r="LF10" s="44"/>
      <c r="LG10" s="44"/>
      <c r="LH10" s="44"/>
      <c r="LI10" s="44"/>
      <c r="LJ10" s="44"/>
      <c r="LK10" s="44"/>
      <c r="LL10" s="44"/>
      <c r="LM10" s="44"/>
      <c r="LN10" s="44"/>
      <c r="MB10" s="44"/>
    </row>
    <row r="11" spans="1:340" ht="15" customHeight="1">
      <c r="A11" s="44"/>
      <c r="B11" s="12"/>
      <c r="C11" s="53">
        <v>3</v>
      </c>
      <c r="D11" s="15">
        <f t="shared" ref="D11:N11" si="9">C6</f>
        <v>25</v>
      </c>
      <c r="E11" s="15">
        <f t="shared" si="9"/>
        <v>24</v>
      </c>
      <c r="F11" s="15">
        <f t="shared" si="9"/>
        <v>23</v>
      </c>
      <c r="G11" s="15">
        <f t="shared" si="9"/>
        <v>22</v>
      </c>
      <c r="H11" s="15">
        <f t="shared" si="9"/>
        <v>21</v>
      </c>
      <c r="I11" s="15">
        <f t="shared" si="9"/>
        <v>20</v>
      </c>
      <c r="J11" s="15">
        <f t="shared" si="9"/>
        <v>19</v>
      </c>
      <c r="K11" s="15">
        <f t="shared" si="9"/>
        <v>18</v>
      </c>
      <c r="L11" s="15">
        <f t="shared" si="9"/>
        <v>17</v>
      </c>
      <c r="M11" s="15">
        <f t="shared" si="9"/>
        <v>16</v>
      </c>
      <c r="N11" s="15">
        <f t="shared" si="9"/>
        <v>15</v>
      </c>
      <c r="O11" s="38">
        <f>P6</f>
        <v>2</v>
      </c>
      <c r="P11" s="38">
        <f>Q6</f>
        <v>3</v>
      </c>
      <c r="Q11" s="38">
        <f>V6</f>
        <v>8</v>
      </c>
      <c r="R11" s="38">
        <f>W6</f>
        <v>9</v>
      </c>
      <c r="S11" s="36">
        <f>SUM(EW11:FK11)</f>
        <v>13</v>
      </c>
      <c r="T11" s="56" t="s">
        <v>27</v>
      </c>
      <c r="U11" s="57">
        <f t="shared" si="7"/>
        <v>7</v>
      </c>
      <c r="V11" s="57">
        <f t="shared" si="8"/>
        <v>8</v>
      </c>
      <c r="W11" s="11"/>
      <c r="X11" s="70">
        <v>6</v>
      </c>
      <c r="Y11" s="70"/>
      <c r="Z11" s="70">
        <v>7</v>
      </c>
      <c r="AA11" s="70"/>
      <c r="AB11" s="70">
        <v>8</v>
      </c>
      <c r="AC11" s="70"/>
      <c r="AD11" s="70">
        <v>9</v>
      </c>
      <c r="AE11" s="70"/>
      <c r="AF11" s="70">
        <v>10</v>
      </c>
      <c r="AG11" s="70"/>
      <c r="AH11" s="11"/>
      <c r="AI11" s="5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34">
        <f t="shared" si="5"/>
        <v>1</v>
      </c>
      <c r="EX11" s="34">
        <f t="shared" si="5"/>
        <v>1</v>
      </c>
      <c r="EY11" s="34">
        <f t="shared" si="5"/>
        <v>1</v>
      </c>
      <c r="EZ11" s="34">
        <f t="shared" si="5"/>
        <v>1</v>
      </c>
      <c r="FA11" s="34">
        <f t="shared" si="5"/>
        <v>1</v>
      </c>
      <c r="FB11" s="34">
        <f t="shared" si="5"/>
        <v>1</v>
      </c>
      <c r="FC11" s="34">
        <f t="shared" si="5"/>
        <v>1</v>
      </c>
      <c r="FD11" s="34">
        <f t="shared" si="5"/>
        <v>1</v>
      </c>
      <c r="FE11" s="34">
        <f t="shared" si="5"/>
        <v>1</v>
      </c>
      <c r="FF11" s="34">
        <f t="shared" si="5"/>
        <v>1</v>
      </c>
      <c r="FG11" s="34">
        <f t="shared" si="5"/>
        <v>1</v>
      </c>
      <c r="FH11" s="34">
        <f t="shared" si="5"/>
        <v>1</v>
      </c>
      <c r="FI11" s="34">
        <f t="shared" si="5"/>
        <v>1</v>
      </c>
      <c r="FJ11" s="34">
        <f t="shared" si="5"/>
        <v>0</v>
      </c>
      <c r="FK11" s="34">
        <f t="shared" si="5"/>
        <v>0</v>
      </c>
      <c r="FL11" s="44"/>
      <c r="FM11" s="44"/>
      <c r="FN11" s="44"/>
      <c r="FO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  <c r="IW11" s="44"/>
      <c r="IX11" s="44"/>
      <c r="IY11" s="44"/>
      <c r="IZ11" s="44"/>
      <c r="JA11" s="44"/>
      <c r="JB11" s="44"/>
      <c r="JC11" s="44"/>
      <c r="JD11" s="44"/>
      <c r="JE11" s="44"/>
      <c r="JF11" s="44"/>
      <c r="JG11" s="44"/>
      <c r="JH11" s="44"/>
      <c r="JI11" s="44"/>
      <c r="JJ11" s="44"/>
      <c r="JK11" s="44"/>
      <c r="JL11" s="44"/>
      <c r="JM11" s="44"/>
      <c r="KJ11" s="44"/>
      <c r="KK11" s="44"/>
      <c r="KL11" s="44"/>
      <c r="KM11" s="44"/>
      <c r="KN11" s="44"/>
      <c r="KO11" s="44"/>
      <c r="KP11" s="44"/>
      <c r="KQ11" s="44"/>
      <c r="KR11" s="44"/>
      <c r="KS11" s="44"/>
      <c r="KT11" s="44"/>
      <c r="KU11" s="44"/>
      <c r="KV11" s="44"/>
      <c r="KW11" s="44"/>
      <c r="KX11" s="44"/>
      <c r="KY11" s="44"/>
      <c r="KZ11" s="44"/>
      <c r="LA11" s="44"/>
      <c r="LB11" s="44"/>
      <c r="LC11" s="44"/>
      <c r="LD11" s="44"/>
      <c r="LE11" s="44"/>
      <c r="LF11" s="44"/>
      <c r="LG11" s="44"/>
      <c r="LH11" s="44"/>
      <c r="LI11" s="44"/>
      <c r="LJ11" s="44"/>
      <c r="LK11" s="44"/>
      <c r="LL11" s="44"/>
      <c r="LM11" s="44"/>
      <c r="LN11" s="44"/>
      <c r="MB11" s="44"/>
    </row>
    <row r="12" spans="1:340" ht="15" customHeight="1">
      <c r="A12" s="44"/>
      <c r="B12" s="12"/>
      <c r="C12" s="53">
        <v>4</v>
      </c>
      <c r="D12" s="15">
        <f t="shared" ref="D12:N12" si="10">C6</f>
        <v>25</v>
      </c>
      <c r="E12" s="15">
        <f t="shared" si="10"/>
        <v>24</v>
      </c>
      <c r="F12" s="15">
        <f t="shared" si="10"/>
        <v>23</v>
      </c>
      <c r="G12" s="15">
        <f t="shared" si="10"/>
        <v>22</v>
      </c>
      <c r="H12" s="15">
        <f t="shared" si="10"/>
        <v>21</v>
      </c>
      <c r="I12" s="15">
        <f t="shared" si="10"/>
        <v>20</v>
      </c>
      <c r="J12" s="15">
        <f t="shared" si="10"/>
        <v>19</v>
      </c>
      <c r="K12" s="15">
        <f t="shared" si="10"/>
        <v>18</v>
      </c>
      <c r="L12" s="15">
        <f t="shared" si="10"/>
        <v>17</v>
      </c>
      <c r="M12" s="15">
        <f t="shared" si="10"/>
        <v>16</v>
      </c>
      <c r="N12" s="15">
        <f t="shared" si="10"/>
        <v>15</v>
      </c>
      <c r="O12" s="38">
        <f>R6</f>
        <v>4</v>
      </c>
      <c r="P12" s="38">
        <f>V6</f>
        <v>8</v>
      </c>
      <c r="Q12" s="38">
        <f>W6</f>
        <v>9</v>
      </c>
      <c r="R12" s="38">
        <f>X6</f>
        <v>10</v>
      </c>
      <c r="S12" s="36">
        <f>SUM(EW12:FK12)</f>
        <v>11</v>
      </c>
      <c r="T12" s="56" t="s">
        <v>27</v>
      </c>
      <c r="U12" s="36">
        <f t="shared" si="7"/>
        <v>8</v>
      </c>
      <c r="V12" s="36">
        <f t="shared" si="8"/>
        <v>7</v>
      </c>
      <c r="W12" s="11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11"/>
      <c r="AI12" s="5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34">
        <f t="shared" si="5"/>
        <v>1</v>
      </c>
      <c r="EX12" s="34">
        <f t="shared" si="5"/>
        <v>1</v>
      </c>
      <c r="EY12" s="34">
        <f t="shared" si="5"/>
        <v>1</v>
      </c>
      <c r="EZ12" s="34">
        <f t="shared" si="5"/>
        <v>1</v>
      </c>
      <c r="FA12" s="34">
        <f t="shared" si="5"/>
        <v>1</v>
      </c>
      <c r="FB12" s="34">
        <f t="shared" si="5"/>
        <v>1</v>
      </c>
      <c r="FC12" s="34">
        <f t="shared" si="5"/>
        <v>1</v>
      </c>
      <c r="FD12" s="34">
        <f t="shared" si="5"/>
        <v>1</v>
      </c>
      <c r="FE12" s="34">
        <f t="shared" si="5"/>
        <v>1</v>
      </c>
      <c r="FF12" s="34">
        <f t="shared" si="5"/>
        <v>1</v>
      </c>
      <c r="FG12" s="34">
        <f t="shared" si="5"/>
        <v>1</v>
      </c>
      <c r="FH12" s="34">
        <f t="shared" si="5"/>
        <v>0</v>
      </c>
      <c r="FI12" s="34">
        <f t="shared" si="5"/>
        <v>0</v>
      </c>
      <c r="FJ12" s="34">
        <f t="shared" si="5"/>
        <v>0</v>
      </c>
      <c r="FK12" s="34">
        <f t="shared" si="5"/>
        <v>0</v>
      </c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  <c r="IW12" s="44"/>
      <c r="IX12" s="44"/>
      <c r="IY12" s="44"/>
      <c r="IZ12" s="44"/>
      <c r="JA12" s="44"/>
      <c r="JB12" s="44"/>
      <c r="JC12" s="44"/>
      <c r="JD12" s="44"/>
      <c r="JE12" s="44"/>
      <c r="JF12" s="44"/>
      <c r="JG12" s="44"/>
      <c r="JH12" s="44"/>
      <c r="JI12" s="44"/>
      <c r="JJ12" s="44"/>
      <c r="JK12" s="44"/>
      <c r="JL12" s="44"/>
      <c r="JM12" s="44"/>
      <c r="KJ12" s="44"/>
      <c r="KK12" s="44"/>
      <c r="KL12" s="44"/>
      <c r="KM12" s="44"/>
      <c r="KN12" s="44"/>
      <c r="KO12" s="44"/>
      <c r="KP12" s="44"/>
      <c r="KQ12" s="44"/>
      <c r="KR12" s="44"/>
      <c r="KS12" s="44"/>
      <c r="KT12" s="44"/>
      <c r="KU12" s="44"/>
      <c r="KV12" s="44"/>
      <c r="KW12" s="44"/>
      <c r="KX12" s="44"/>
      <c r="KY12" s="44"/>
      <c r="KZ12" s="44"/>
      <c r="LA12" s="44"/>
      <c r="LB12" s="44"/>
      <c r="LC12" s="44"/>
      <c r="LD12" s="44"/>
      <c r="LE12" s="44"/>
      <c r="LF12" s="44"/>
      <c r="LG12" s="44"/>
      <c r="LH12" s="44"/>
      <c r="LI12" s="44"/>
      <c r="LJ12" s="44"/>
      <c r="LK12" s="44"/>
      <c r="LL12" s="44"/>
      <c r="LM12" s="44"/>
      <c r="LN12" s="44"/>
      <c r="MB12" s="44"/>
    </row>
    <row r="13" spans="1:340" ht="15" customHeight="1">
      <c r="A13" s="44"/>
      <c r="B13" s="12"/>
      <c r="C13" s="53">
        <v>5</v>
      </c>
      <c r="D13" s="15">
        <f t="shared" ref="D13:N13" si="11">C6</f>
        <v>25</v>
      </c>
      <c r="E13" s="15">
        <f t="shared" si="11"/>
        <v>24</v>
      </c>
      <c r="F13" s="15">
        <f t="shared" si="11"/>
        <v>23</v>
      </c>
      <c r="G13" s="15">
        <f t="shared" si="11"/>
        <v>22</v>
      </c>
      <c r="H13" s="15">
        <f t="shared" si="11"/>
        <v>21</v>
      </c>
      <c r="I13" s="15">
        <f t="shared" si="11"/>
        <v>20</v>
      </c>
      <c r="J13" s="15">
        <f t="shared" si="11"/>
        <v>19</v>
      </c>
      <c r="K13" s="15">
        <f t="shared" si="11"/>
        <v>18</v>
      </c>
      <c r="L13" s="15">
        <f t="shared" si="11"/>
        <v>17</v>
      </c>
      <c r="M13" s="15">
        <f t="shared" si="11"/>
        <v>16</v>
      </c>
      <c r="N13" s="15">
        <f t="shared" si="11"/>
        <v>15</v>
      </c>
      <c r="O13" s="38">
        <f>S6</f>
        <v>5</v>
      </c>
      <c r="P13" s="38">
        <f>Y6</f>
        <v>11</v>
      </c>
      <c r="Q13" s="38">
        <f>Z6</f>
        <v>12</v>
      </c>
      <c r="R13" s="38">
        <f>AB6</f>
        <v>14</v>
      </c>
      <c r="S13" s="36">
        <f>SUM(EW13:FK13)</f>
        <v>13</v>
      </c>
      <c r="T13" s="56" t="s">
        <v>27</v>
      </c>
      <c r="U13" s="57">
        <f t="shared" si="7"/>
        <v>7</v>
      </c>
      <c r="V13" s="57">
        <f t="shared" si="8"/>
        <v>8</v>
      </c>
      <c r="W13" s="11"/>
      <c r="X13" s="70">
        <v>11</v>
      </c>
      <c r="Y13" s="70"/>
      <c r="Z13" s="70">
        <v>12</v>
      </c>
      <c r="AA13" s="70"/>
      <c r="AB13" s="70">
        <v>13</v>
      </c>
      <c r="AC13" s="70"/>
      <c r="AD13" s="70">
        <v>14</v>
      </c>
      <c r="AE13" s="70"/>
      <c r="AF13" s="70">
        <v>15</v>
      </c>
      <c r="AG13" s="70"/>
      <c r="AH13" s="11"/>
      <c r="AI13" s="5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51">
        <f t="shared" si="5"/>
        <v>1</v>
      </c>
      <c r="EX13" s="51">
        <f t="shared" si="5"/>
        <v>1</v>
      </c>
      <c r="EY13" s="51">
        <f t="shared" si="5"/>
        <v>1</v>
      </c>
      <c r="EZ13" s="51">
        <f t="shared" si="5"/>
        <v>1</v>
      </c>
      <c r="FA13" s="51">
        <f t="shared" si="5"/>
        <v>1</v>
      </c>
      <c r="FB13" s="51">
        <f t="shared" si="5"/>
        <v>1</v>
      </c>
      <c r="FC13" s="51">
        <f t="shared" si="5"/>
        <v>1</v>
      </c>
      <c r="FD13" s="51">
        <f t="shared" si="5"/>
        <v>1</v>
      </c>
      <c r="FE13" s="51">
        <f t="shared" si="5"/>
        <v>1</v>
      </c>
      <c r="FF13" s="51">
        <f t="shared" si="5"/>
        <v>1</v>
      </c>
      <c r="FG13" s="51">
        <f t="shared" si="5"/>
        <v>1</v>
      </c>
      <c r="FH13" s="51">
        <f t="shared" si="5"/>
        <v>0</v>
      </c>
      <c r="FI13" s="51">
        <f t="shared" si="5"/>
        <v>0</v>
      </c>
      <c r="FJ13" s="51">
        <f t="shared" si="5"/>
        <v>1</v>
      </c>
      <c r="FK13" s="51">
        <f t="shared" si="5"/>
        <v>1</v>
      </c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MB13" s="44"/>
    </row>
    <row r="14" spans="1:340" ht="15" customHeight="1">
      <c r="A14" s="44"/>
      <c r="B14" s="12"/>
      <c r="C14" s="71"/>
      <c r="D14" s="71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72"/>
      <c r="U14" s="72"/>
      <c r="V14" s="11"/>
      <c r="W14" s="11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11"/>
      <c r="AI14" s="5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4"/>
      <c r="FM14" s="4"/>
      <c r="FN14" s="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  <c r="IW14" s="44"/>
      <c r="IX14" s="44"/>
      <c r="IY14" s="44"/>
      <c r="IZ14" s="44"/>
      <c r="JA14" s="44"/>
      <c r="JB14" s="44"/>
      <c r="JC14" s="44"/>
      <c r="JD14" s="44"/>
      <c r="JE14" s="44"/>
      <c r="JF14" s="44"/>
      <c r="JG14" s="44"/>
      <c r="JH14" s="44"/>
      <c r="JI14" s="44"/>
      <c r="JJ14" s="44"/>
      <c r="JK14" s="44"/>
      <c r="JL14" s="44"/>
      <c r="JM14" s="44"/>
      <c r="KJ14" s="44"/>
      <c r="KK14" s="44"/>
      <c r="KL14" s="44"/>
      <c r="KM14" s="44"/>
      <c r="KN14" s="44"/>
      <c r="KO14" s="44"/>
      <c r="KP14" s="44"/>
      <c r="KQ14" s="44"/>
      <c r="KR14" s="44"/>
      <c r="KS14" s="44"/>
      <c r="KT14" s="44"/>
      <c r="KU14" s="44"/>
      <c r="KV14" s="44"/>
      <c r="KW14" s="44"/>
      <c r="KX14" s="44"/>
      <c r="KY14" s="44"/>
      <c r="KZ14" s="44"/>
      <c r="LA14" s="44"/>
      <c r="LB14" s="44"/>
      <c r="LC14" s="44"/>
      <c r="LD14" s="44"/>
      <c r="LE14" s="44"/>
      <c r="LF14" s="44"/>
      <c r="LG14" s="44"/>
      <c r="LH14" s="44"/>
      <c r="LI14" s="44"/>
      <c r="LJ14" s="44"/>
      <c r="LK14" s="44"/>
      <c r="LL14" s="44"/>
      <c r="LM14" s="44"/>
      <c r="LN14" s="44"/>
      <c r="MB14" s="44"/>
    </row>
    <row r="15" spans="1:340" ht="15" customHeight="1">
      <c r="A15" s="44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3"/>
      <c r="S15" s="13"/>
      <c r="T15" s="11"/>
      <c r="U15" s="11"/>
      <c r="V15" s="11"/>
      <c r="W15" s="11"/>
      <c r="X15" s="70">
        <v>16</v>
      </c>
      <c r="Y15" s="70"/>
      <c r="Z15" s="70">
        <v>17</v>
      </c>
      <c r="AA15" s="70"/>
      <c r="AB15" s="70">
        <v>18</v>
      </c>
      <c r="AC15" s="70"/>
      <c r="AD15" s="70">
        <v>19</v>
      </c>
      <c r="AE15" s="70"/>
      <c r="AF15" s="70">
        <v>20</v>
      </c>
      <c r="AG15" s="70"/>
      <c r="AH15" s="11"/>
      <c r="AI15" s="5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  <c r="IW15" s="44"/>
      <c r="IX15" s="44"/>
      <c r="IY15" s="44"/>
      <c r="IZ15" s="44"/>
      <c r="JA15" s="44"/>
      <c r="JB15" s="44"/>
      <c r="JC15" s="44"/>
      <c r="JD15" s="44"/>
      <c r="JE15" s="44"/>
      <c r="JF15" s="44"/>
      <c r="JG15" s="44"/>
      <c r="JH15" s="44"/>
      <c r="JI15" s="44"/>
      <c r="JJ15" s="44"/>
      <c r="JK15" s="44"/>
      <c r="JL15" s="44"/>
      <c r="JM15" s="44"/>
      <c r="KJ15" s="44"/>
      <c r="KK15" s="44"/>
      <c r="KL15" s="44"/>
      <c r="KM15" s="44"/>
      <c r="KN15" s="44"/>
      <c r="KO15" s="44"/>
      <c r="KP15" s="44"/>
      <c r="KQ15" s="44"/>
      <c r="KR15" s="44"/>
      <c r="KS15" s="44"/>
      <c r="KT15" s="44"/>
      <c r="KU15" s="44"/>
      <c r="KV15" s="44"/>
      <c r="KW15" s="44"/>
      <c r="KX15" s="44"/>
      <c r="KY15" s="44"/>
      <c r="KZ15" s="44"/>
      <c r="LA15" s="44"/>
      <c r="LB15" s="44"/>
      <c r="LC15" s="44"/>
      <c r="LD15" s="44"/>
      <c r="LE15" s="44"/>
      <c r="LF15" s="44"/>
      <c r="LG15" s="44"/>
      <c r="LH15" s="44"/>
      <c r="LI15" s="44"/>
      <c r="LJ15" s="44"/>
      <c r="LK15" s="44"/>
      <c r="LL15" s="44"/>
      <c r="LM15" s="44"/>
      <c r="LN15" s="44"/>
      <c r="MB15" s="44"/>
    </row>
    <row r="16" spans="1:340" ht="15" customHeight="1">
      <c r="A16" s="44"/>
      <c r="B16" s="12"/>
      <c r="C16" s="11"/>
      <c r="D16" s="11"/>
      <c r="E16" s="76" t="s">
        <v>1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11"/>
      <c r="U16" s="11"/>
      <c r="V16" s="11"/>
      <c r="W16" s="11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11"/>
      <c r="AI16" s="5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KJ16" s="44"/>
      <c r="KK16" s="44"/>
      <c r="KL16" s="44"/>
      <c r="KM16" s="44"/>
      <c r="KN16" s="44"/>
      <c r="KO16" s="44"/>
      <c r="KP16" s="44"/>
      <c r="KQ16" s="44"/>
      <c r="KR16" s="44"/>
      <c r="KS16" s="44"/>
      <c r="KT16" s="44"/>
      <c r="KU16" s="44"/>
      <c r="KV16" s="44"/>
      <c r="KW16" s="44"/>
      <c r="KX16" s="44"/>
      <c r="KY16" s="44"/>
      <c r="KZ16" s="44"/>
      <c r="LA16" s="44"/>
      <c r="LB16" s="44"/>
      <c r="LC16" s="44"/>
      <c r="LD16" s="44"/>
      <c r="LE16" s="44"/>
      <c r="LF16" s="44"/>
      <c r="LG16" s="44"/>
      <c r="LH16" s="44"/>
      <c r="LI16" s="44"/>
      <c r="LJ16" s="44"/>
      <c r="LK16" s="44"/>
      <c r="LL16" s="44"/>
      <c r="LM16" s="44"/>
      <c r="LN16" s="44"/>
      <c r="MB16" s="44"/>
    </row>
    <row r="17" spans="1:340" ht="15" customHeight="1">
      <c r="A17" s="44"/>
      <c r="B17" s="12"/>
      <c r="C17" s="11"/>
      <c r="D17" s="11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11"/>
      <c r="U17" s="11"/>
      <c r="V17" s="11"/>
      <c r="W17" s="11"/>
      <c r="X17" s="70">
        <v>21</v>
      </c>
      <c r="Y17" s="70"/>
      <c r="Z17" s="70">
        <v>22</v>
      </c>
      <c r="AA17" s="70"/>
      <c r="AB17" s="70">
        <v>23</v>
      </c>
      <c r="AC17" s="70"/>
      <c r="AD17" s="70">
        <v>24</v>
      </c>
      <c r="AE17" s="70"/>
      <c r="AF17" s="70">
        <v>25</v>
      </c>
      <c r="AG17" s="70"/>
      <c r="AH17" s="11"/>
      <c r="AI17" s="5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  <c r="IW17" s="44"/>
      <c r="IX17" s="44"/>
      <c r="IY17" s="44"/>
      <c r="IZ17" s="44"/>
      <c r="JA17" s="44"/>
      <c r="JB17" s="44"/>
      <c r="JC17" s="44"/>
      <c r="JD17" s="44"/>
      <c r="JE17" s="44"/>
      <c r="JF17" s="44"/>
      <c r="JG17" s="44"/>
      <c r="JH17" s="44"/>
      <c r="JI17" s="44"/>
      <c r="JJ17" s="44"/>
      <c r="JK17" s="44"/>
      <c r="JL17" s="44"/>
      <c r="JM17" s="44"/>
      <c r="KJ17" s="44"/>
      <c r="KK17" s="44"/>
      <c r="KL17" s="44"/>
      <c r="KM17" s="44"/>
      <c r="KN17" s="44"/>
      <c r="KO17" s="44"/>
      <c r="KP17" s="44"/>
      <c r="KQ17" s="44"/>
      <c r="KR17" s="44"/>
      <c r="KS17" s="44"/>
      <c r="KT17" s="44"/>
      <c r="KU17" s="44"/>
      <c r="KV17" s="44"/>
      <c r="KW17" s="44"/>
      <c r="KX17" s="44"/>
      <c r="KY17" s="44"/>
      <c r="KZ17" s="44"/>
      <c r="LA17" s="44"/>
      <c r="LB17" s="44"/>
      <c r="LC17" s="44"/>
      <c r="LD17" s="44"/>
      <c r="LE17" s="44"/>
      <c r="LF17" s="44"/>
      <c r="LG17" s="44"/>
      <c r="LH17" s="44"/>
      <c r="LI17" s="44"/>
      <c r="LJ17" s="44"/>
      <c r="LK17" s="44"/>
      <c r="LL17" s="44"/>
      <c r="LM17" s="44"/>
      <c r="LN17" s="44"/>
      <c r="MB17" s="44"/>
    </row>
    <row r="18" spans="1:340" ht="15" customHeight="1">
      <c r="A18" s="44"/>
      <c r="B18" s="12"/>
      <c r="C18" s="11"/>
      <c r="D18" s="11"/>
      <c r="E18" s="27">
        <v>25</v>
      </c>
      <c r="F18" s="27">
        <v>24</v>
      </c>
      <c r="G18" s="27">
        <v>23</v>
      </c>
      <c r="H18" s="27">
        <v>22</v>
      </c>
      <c r="I18" s="27">
        <v>21</v>
      </c>
      <c r="J18" s="27">
        <v>20</v>
      </c>
      <c r="K18" s="27">
        <v>19</v>
      </c>
      <c r="L18" s="27">
        <v>18</v>
      </c>
      <c r="M18" s="27">
        <v>17</v>
      </c>
      <c r="N18" s="27">
        <v>16</v>
      </c>
      <c r="O18" s="27">
        <v>15</v>
      </c>
      <c r="P18" s="27">
        <v>2</v>
      </c>
      <c r="Q18" s="27">
        <v>3</v>
      </c>
      <c r="R18" s="28">
        <v>11</v>
      </c>
      <c r="S18" s="28">
        <v>14</v>
      </c>
      <c r="T18" s="11"/>
      <c r="U18" s="11"/>
      <c r="V18" s="11"/>
      <c r="W18" s="11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11"/>
      <c r="AI18" s="5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  <c r="IW18" s="44"/>
      <c r="IX18" s="44"/>
      <c r="IY18" s="44"/>
      <c r="IZ18" s="44"/>
      <c r="JA18" s="44"/>
      <c r="JB18" s="44"/>
      <c r="JC18" s="44"/>
      <c r="JD18" s="44"/>
      <c r="JE18" s="44"/>
      <c r="JF18" s="44"/>
      <c r="JG18" s="44"/>
      <c r="JH18" s="44"/>
      <c r="JI18" s="44"/>
      <c r="JJ18" s="44"/>
      <c r="JK18" s="44"/>
      <c r="JL18" s="44"/>
      <c r="JM18" s="44"/>
      <c r="KJ18" s="44"/>
      <c r="KK18" s="44"/>
      <c r="KL18" s="44"/>
      <c r="KM18" s="44"/>
      <c r="KN18" s="44"/>
      <c r="KO18" s="44"/>
      <c r="KP18" s="44"/>
      <c r="KQ18" s="44"/>
      <c r="KR18" s="44"/>
      <c r="KS18" s="44"/>
      <c r="KT18" s="44"/>
      <c r="KU18" s="44"/>
      <c r="KV18" s="44"/>
      <c r="KW18" s="44"/>
      <c r="KX18" s="44"/>
      <c r="KY18" s="44"/>
      <c r="KZ18" s="44"/>
      <c r="LA18" s="44"/>
      <c r="LB18" s="44"/>
      <c r="LC18" s="44"/>
      <c r="LD18" s="44"/>
      <c r="LE18" s="44"/>
      <c r="LF18" s="44"/>
      <c r="LG18" s="44"/>
      <c r="LH18" s="44"/>
      <c r="LI18" s="44"/>
      <c r="LJ18" s="44"/>
      <c r="LK18" s="44"/>
      <c r="LL18" s="44"/>
      <c r="LM18" s="44"/>
      <c r="LN18" s="44"/>
      <c r="MB18" s="44"/>
    </row>
    <row r="19" spans="1:340" ht="15" customHeight="1" thickBot="1">
      <c r="A19" s="44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3"/>
      <c r="S19" s="13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5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  <c r="IW19" s="44"/>
      <c r="IX19" s="44"/>
      <c r="IY19" s="44"/>
      <c r="IZ19" s="44"/>
      <c r="JA19" s="44"/>
      <c r="JB19" s="44"/>
      <c r="JC19" s="44"/>
      <c r="JD19" s="44"/>
      <c r="JE19" s="44"/>
      <c r="JF19" s="44"/>
      <c r="JG19" s="44"/>
      <c r="JH19" s="44"/>
      <c r="JI19" s="44"/>
      <c r="JJ19" s="44"/>
      <c r="JK19" s="44"/>
      <c r="JL19" s="44"/>
      <c r="JM19" s="44"/>
      <c r="KJ19" s="44"/>
      <c r="KK19" s="44"/>
      <c r="KL19" s="44"/>
      <c r="KM19" s="44"/>
      <c r="KN19" s="44"/>
      <c r="KO19" s="44"/>
      <c r="KP19" s="44"/>
      <c r="KQ19" s="44"/>
      <c r="KR19" s="44"/>
      <c r="KS19" s="44"/>
      <c r="KT19" s="44"/>
      <c r="KU19" s="44"/>
      <c r="KV19" s="44"/>
      <c r="KW19" s="44"/>
      <c r="KX19" s="44"/>
      <c r="KY19" s="44"/>
      <c r="KZ19" s="44"/>
      <c r="LA19" s="44"/>
      <c r="LB19" s="44"/>
      <c r="LC19" s="44"/>
      <c r="LD19" s="44"/>
      <c r="LE19" s="44"/>
      <c r="LF19" s="44"/>
      <c r="LG19" s="44"/>
      <c r="LH19" s="44"/>
      <c r="LI19" s="44"/>
      <c r="LJ19" s="44"/>
      <c r="LK19" s="44"/>
      <c r="LL19" s="44"/>
      <c r="LM19" s="44"/>
      <c r="LN19" s="44"/>
      <c r="MB19" s="44"/>
    </row>
    <row r="20" spans="1:340" ht="15" customHeight="1">
      <c r="A20" s="44"/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19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20"/>
      <c r="AH20" s="4"/>
      <c r="AI20" s="5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KJ20" s="44"/>
      <c r="KK20" s="44"/>
      <c r="KL20" s="44"/>
      <c r="KM20" s="44"/>
      <c r="KN20" s="44"/>
      <c r="KO20" s="44"/>
      <c r="KP20" s="44"/>
      <c r="KQ20" s="44"/>
      <c r="KR20" s="44"/>
      <c r="KS20" s="44"/>
      <c r="KT20" s="44"/>
      <c r="KU20" s="44"/>
      <c r="KV20" s="44"/>
      <c r="KW20" s="44"/>
      <c r="KX20" s="44"/>
      <c r="KY20" s="44"/>
      <c r="KZ20" s="44"/>
      <c r="LA20" s="44"/>
      <c r="LB20" s="44"/>
      <c r="LC20" s="44"/>
      <c r="LD20" s="44"/>
      <c r="LE20" s="44"/>
      <c r="LF20" s="44"/>
      <c r="LG20" s="44"/>
      <c r="LH20" s="44"/>
      <c r="LI20" s="44"/>
      <c r="LJ20" s="44"/>
      <c r="LK20" s="44"/>
      <c r="LL20" s="44"/>
      <c r="LM20" s="44"/>
      <c r="LN20" s="44"/>
      <c r="MB20" s="44"/>
    </row>
    <row r="21" spans="1:340" ht="15" customHeight="1">
      <c r="A21" s="44"/>
      <c r="B21" s="16"/>
      <c r="C21" s="16"/>
      <c r="D21" s="77" t="s">
        <v>4</v>
      </c>
      <c r="E21" s="77"/>
      <c r="F21" s="77"/>
      <c r="G21" s="77"/>
      <c r="H21" s="77"/>
      <c r="I21" s="4"/>
      <c r="J21" s="75" t="s">
        <v>5</v>
      </c>
      <c r="K21" s="75"/>
      <c r="L21" s="75"/>
      <c r="M21" s="75"/>
      <c r="N21" s="75"/>
      <c r="O21" s="75"/>
      <c r="P21" s="75"/>
      <c r="Q21" s="75"/>
      <c r="R21" s="75"/>
      <c r="S21" s="21"/>
      <c r="T21" s="75" t="s">
        <v>13</v>
      </c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5"/>
      <c r="AH21" s="4"/>
      <c r="AI21" s="5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  <c r="IW21" s="44"/>
      <c r="IX21" s="44"/>
      <c r="IY21" s="44"/>
      <c r="IZ21" s="44"/>
      <c r="JA21" s="44"/>
      <c r="JB21" s="44"/>
      <c r="JC21" s="44"/>
      <c r="JD21" s="44"/>
      <c r="JE21" s="44"/>
      <c r="JF21" s="44"/>
      <c r="JG21" s="44"/>
      <c r="JH21" s="44"/>
      <c r="JI21" s="44"/>
      <c r="JJ21" s="44"/>
      <c r="JK21" s="44"/>
      <c r="JL21" s="44"/>
      <c r="JM21" s="44"/>
      <c r="KJ21" s="44"/>
      <c r="KK21" s="44"/>
      <c r="KL21" s="44"/>
      <c r="KM21" s="44"/>
      <c r="KN21" s="44"/>
      <c r="KO21" s="44"/>
      <c r="KP21" s="44"/>
      <c r="KQ21" s="44"/>
      <c r="KR21" s="44"/>
      <c r="KS21" s="44"/>
      <c r="KT21" s="44"/>
      <c r="KU21" s="44"/>
      <c r="KV21" s="44"/>
      <c r="KW21" s="44"/>
      <c r="KX21" s="44"/>
      <c r="KY21" s="44"/>
      <c r="KZ21" s="44"/>
      <c r="LA21" s="44"/>
      <c r="LB21" s="44"/>
      <c r="LC21" s="44"/>
      <c r="LD21" s="44"/>
      <c r="LE21" s="44"/>
      <c r="LF21" s="44"/>
      <c r="LG21" s="44"/>
      <c r="LH21" s="44"/>
      <c r="LI21" s="44"/>
      <c r="LJ21" s="44"/>
      <c r="LK21" s="44"/>
      <c r="LL21" s="44"/>
      <c r="LM21" s="44"/>
      <c r="LN21" s="44"/>
      <c r="MB21" s="44"/>
    </row>
    <row r="22" spans="1:340" ht="15" customHeight="1">
      <c r="A22" s="44"/>
      <c r="B22" s="16"/>
      <c r="C22" s="16"/>
      <c r="D22" s="31">
        <v>11</v>
      </c>
      <c r="E22" s="30">
        <v>12</v>
      </c>
      <c r="F22" s="29">
        <v>13</v>
      </c>
      <c r="G22" s="33">
        <v>14</v>
      </c>
      <c r="H22" s="32">
        <v>15</v>
      </c>
      <c r="I22" s="4"/>
      <c r="J22" s="73" t="s">
        <v>6</v>
      </c>
      <c r="K22" s="73"/>
      <c r="L22" s="73"/>
      <c r="M22" s="73"/>
      <c r="N22" s="73"/>
      <c r="O22" s="73">
        <v>5</v>
      </c>
      <c r="P22" s="73"/>
      <c r="Q22" s="73"/>
      <c r="R22" s="73"/>
      <c r="S22" s="21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5"/>
      <c r="AH22" s="4"/>
      <c r="AI22" s="5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  <c r="IW22" s="44"/>
      <c r="IX22" s="44"/>
      <c r="IY22" s="44"/>
      <c r="IZ22" s="44"/>
      <c r="JA22" s="44"/>
      <c r="JB22" s="44"/>
      <c r="JC22" s="44"/>
      <c r="JD22" s="44"/>
      <c r="JE22" s="44"/>
      <c r="JF22" s="44"/>
      <c r="JG22" s="44"/>
      <c r="JH22" s="44"/>
      <c r="JI22" s="44"/>
      <c r="JJ22" s="44"/>
      <c r="JK22" s="44"/>
      <c r="JL22" s="44"/>
      <c r="JM22" s="44"/>
      <c r="KJ22" s="44"/>
      <c r="KK22" s="44"/>
      <c r="KL22" s="44"/>
      <c r="KM22" s="44"/>
      <c r="KN22" s="44"/>
      <c r="KO22" s="44"/>
      <c r="KP22" s="44"/>
      <c r="KQ22" s="44"/>
      <c r="KR22" s="44"/>
      <c r="KS22" s="44"/>
      <c r="KT22" s="44"/>
      <c r="KU22" s="44"/>
      <c r="KV22" s="44"/>
      <c r="KW22" s="44"/>
      <c r="KX22" s="44"/>
      <c r="KY22" s="44"/>
      <c r="KZ22" s="44"/>
      <c r="LA22" s="44"/>
      <c r="LB22" s="44"/>
      <c r="LC22" s="44"/>
      <c r="LD22" s="44"/>
      <c r="LE22" s="44"/>
      <c r="LF22" s="44"/>
      <c r="LG22" s="44"/>
      <c r="LH22" s="44"/>
      <c r="LI22" s="44"/>
      <c r="LJ22" s="44"/>
      <c r="LK22" s="44"/>
      <c r="LL22" s="44"/>
      <c r="LM22" s="44"/>
      <c r="LN22" s="44"/>
      <c r="MB22" s="44"/>
    </row>
    <row r="23" spans="1:340" ht="15" customHeight="1">
      <c r="A23" s="44"/>
      <c r="B23" s="16"/>
      <c r="C23" s="16"/>
      <c r="D23" s="34">
        <f>COUNTIF(S9:U13,11)</f>
        <v>2</v>
      </c>
      <c r="E23" s="34">
        <f>COUNTIF(S9:U13,12)</f>
        <v>0</v>
      </c>
      <c r="F23" s="34">
        <f>COUNTIF(S9:U13,13)</f>
        <v>3</v>
      </c>
      <c r="G23" s="34">
        <f>COUNTIF(S9:U13,14)</f>
        <v>0</v>
      </c>
      <c r="H23" s="34">
        <f>COUNTIF(S9:U13,15)</f>
        <v>0</v>
      </c>
      <c r="I23" s="4"/>
      <c r="J23" s="73" t="s">
        <v>7</v>
      </c>
      <c r="K23" s="73"/>
      <c r="L23" s="73"/>
      <c r="M23" s="73"/>
      <c r="N23" s="73"/>
      <c r="O23" s="73">
        <v>10</v>
      </c>
      <c r="P23" s="73"/>
      <c r="Q23" s="73"/>
      <c r="R23" s="73"/>
      <c r="S23" s="21"/>
      <c r="T23" s="74" t="s">
        <v>11</v>
      </c>
      <c r="U23" s="74"/>
      <c r="V23" s="74"/>
      <c r="W23" s="74"/>
      <c r="X23" s="74"/>
      <c r="Y23" s="74"/>
      <c r="Z23" s="74"/>
      <c r="AA23" s="74"/>
      <c r="AB23" s="73">
        <f>D26*5</f>
        <v>12.5</v>
      </c>
      <c r="AC23" s="73"/>
      <c r="AD23" s="73"/>
      <c r="AE23" s="73"/>
      <c r="AF23" s="73"/>
      <c r="AG23" s="5"/>
      <c r="AH23" s="4"/>
      <c r="AI23" s="5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  <c r="IW23" s="44"/>
      <c r="IX23" s="44"/>
      <c r="IY23" s="44"/>
      <c r="IZ23" s="44"/>
      <c r="JA23" s="44"/>
      <c r="JB23" s="44"/>
      <c r="JC23" s="44"/>
      <c r="JD23" s="44"/>
      <c r="JE23" s="44"/>
      <c r="JF23" s="44"/>
      <c r="JG23" s="44"/>
      <c r="JH23" s="44"/>
      <c r="JI23" s="44"/>
      <c r="JJ23" s="44"/>
      <c r="JK23" s="44"/>
      <c r="JL23" s="44"/>
      <c r="JM23" s="44"/>
      <c r="MB23" s="44"/>
    </row>
    <row r="24" spans="1:340" ht="15" customHeight="1">
      <c r="A24" s="44"/>
      <c r="B24" s="16"/>
      <c r="C24" s="16"/>
      <c r="D24" s="4"/>
      <c r="E24" s="4"/>
      <c r="F24" s="4"/>
      <c r="G24" s="4"/>
      <c r="H24" s="4"/>
      <c r="I24" s="4"/>
      <c r="J24" s="73" t="s">
        <v>8</v>
      </c>
      <c r="K24" s="73"/>
      <c r="L24" s="73"/>
      <c r="M24" s="73"/>
      <c r="N24" s="73"/>
      <c r="O24" s="73">
        <v>25</v>
      </c>
      <c r="P24" s="73"/>
      <c r="Q24" s="73"/>
      <c r="R24" s="73"/>
      <c r="S24" s="21"/>
      <c r="T24" s="74" t="s">
        <v>12</v>
      </c>
      <c r="U24" s="74"/>
      <c r="V24" s="74"/>
      <c r="W24" s="74"/>
      <c r="X24" s="74"/>
      <c r="Y24" s="74"/>
      <c r="Z24" s="74"/>
      <c r="AA24" s="74"/>
      <c r="AB24" s="73">
        <f>D23*O22+E23*O23+F23*O24+G23*O25+H23*O26</f>
        <v>85</v>
      </c>
      <c r="AC24" s="73"/>
      <c r="AD24" s="73"/>
      <c r="AE24" s="73"/>
      <c r="AF24" s="73"/>
      <c r="AG24" s="5"/>
      <c r="AH24" s="4"/>
      <c r="AI24" s="5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  <c r="IW24" s="44"/>
      <c r="IX24" s="44"/>
      <c r="IY24" s="44"/>
      <c r="IZ24" s="44"/>
      <c r="JA24" s="44"/>
      <c r="JB24" s="44"/>
      <c r="JC24" s="44"/>
      <c r="JD24" s="44"/>
      <c r="JE24" s="44"/>
      <c r="JF24" s="44"/>
      <c r="JG24" s="44"/>
      <c r="JH24" s="44"/>
      <c r="JI24" s="44"/>
      <c r="JJ24" s="44"/>
      <c r="JK24" s="44"/>
      <c r="JL24" s="44"/>
      <c r="JM24" s="44"/>
    </row>
    <row r="25" spans="1:340" ht="15" customHeight="1">
      <c r="A25" s="44"/>
      <c r="B25" s="16"/>
      <c r="C25" s="16"/>
      <c r="D25" s="75" t="s">
        <v>3</v>
      </c>
      <c r="E25" s="75"/>
      <c r="F25" s="75"/>
      <c r="G25" s="75"/>
      <c r="H25" s="75"/>
      <c r="I25" s="4"/>
      <c r="J25" s="73" t="s">
        <v>9</v>
      </c>
      <c r="K25" s="73"/>
      <c r="L25" s="73"/>
      <c r="M25" s="73"/>
      <c r="N25" s="73"/>
      <c r="O25" s="73">
        <v>1500</v>
      </c>
      <c r="P25" s="73"/>
      <c r="Q25" s="73"/>
      <c r="R25" s="73"/>
      <c r="S25" s="21"/>
      <c r="T25" s="74" t="str">
        <f>IF(AB25&lt;B1,"PREJUÍZO",IF(AB25&gt;1,"LUCRO","EMPATE"))</f>
        <v>LUCRO</v>
      </c>
      <c r="U25" s="74"/>
      <c r="V25" s="74"/>
      <c r="W25" s="74"/>
      <c r="X25" s="74"/>
      <c r="Y25" s="74"/>
      <c r="Z25" s="74"/>
      <c r="AA25" s="74"/>
      <c r="AB25" s="73">
        <f>AB24-AB23</f>
        <v>72.5</v>
      </c>
      <c r="AC25" s="73"/>
      <c r="AD25" s="73"/>
      <c r="AE25" s="73"/>
      <c r="AF25" s="73"/>
      <c r="AG25" s="5"/>
      <c r="AH25" s="4"/>
      <c r="AI25" s="5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O25" s="52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  <c r="IW25" s="44"/>
      <c r="IX25" s="44"/>
      <c r="IY25" s="44"/>
      <c r="IZ25" s="44"/>
      <c r="JA25" s="44"/>
      <c r="JB25" s="44"/>
      <c r="JC25" s="44"/>
      <c r="JD25" s="44"/>
      <c r="JE25" s="44"/>
      <c r="JF25" s="44"/>
      <c r="JG25" s="44"/>
      <c r="JH25" s="44"/>
      <c r="JI25" s="44"/>
      <c r="JJ25" s="44"/>
      <c r="JK25" s="44"/>
      <c r="JL25" s="44"/>
      <c r="JM25" s="44"/>
    </row>
    <row r="26" spans="1:340" ht="15" customHeight="1">
      <c r="A26" s="44"/>
      <c r="B26" s="16"/>
      <c r="C26" s="16"/>
      <c r="D26" s="69">
        <v>2.5</v>
      </c>
      <c r="E26" s="69"/>
      <c r="F26" s="69"/>
      <c r="G26" s="69"/>
      <c r="H26" s="69"/>
      <c r="I26" s="4"/>
      <c r="J26" s="73" t="s">
        <v>10</v>
      </c>
      <c r="K26" s="73"/>
      <c r="L26" s="73"/>
      <c r="M26" s="73"/>
      <c r="N26" s="73"/>
      <c r="O26" s="73">
        <v>0</v>
      </c>
      <c r="P26" s="73"/>
      <c r="Q26" s="73"/>
      <c r="R26" s="73"/>
      <c r="S26" s="21"/>
      <c r="T26" s="68" t="s">
        <v>23</v>
      </c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5"/>
      <c r="AH26" s="4"/>
      <c r="AI26" s="5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O26" s="52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</row>
    <row r="27" spans="1:340" ht="15" customHeight="1" thickBot="1">
      <c r="A27" s="44"/>
      <c r="B27" s="16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4"/>
      <c r="S27" s="24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5"/>
      <c r="AH27" s="4"/>
      <c r="AI27" s="5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O27" s="52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L27" s="44"/>
      <c r="IM27" s="44"/>
      <c r="IN27" s="44"/>
      <c r="IO27" s="44"/>
      <c r="IP27" s="44"/>
      <c r="IQ27" s="44"/>
      <c r="IR27" s="44"/>
      <c r="IS27" s="44"/>
      <c r="IT27" s="44"/>
      <c r="IU27" s="44"/>
      <c r="IV27" s="44"/>
      <c r="IW27" s="44"/>
      <c r="IX27" s="44"/>
      <c r="IY27" s="44"/>
      <c r="IZ27" s="44"/>
      <c r="JA27" s="44"/>
      <c r="JB27" s="44"/>
      <c r="JC27" s="44"/>
      <c r="JD27" s="44"/>
      <c r="JE27" s="44"/>
      <c r="JF27" s="44"/>
      <c r="JG27" s="44"/>
      <c r="JH27" s="44"/>
      <c r="JI27" s="44"/>
      <c r="JJ27" s="44"/>
      <c r="JK27" s="44"/>
      <c r="JL27" s="44"/>
      <c r="JM27" s="44"/>
    </row>
    <row r="28" spans="1:340" ht="15" customHeight="1" thickBot="1">
      <c r="A28" s="44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/>
      <c r="S28" s="24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5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O28" s="45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</row>
    <row r="29" spans="1:340" ht="1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21"/>
      <c r="S29" s="21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O29" s="45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  <c r="IU29" s="44"/>
      <c r="IV29" s="44"/>
      <c r="IW29" s="44"/>
      <c r="IX29" s="44"/>
      <c r="IY29" s="44"/>
      <c r="IZ29" s="44"/>
      <c r="JA29" s="44"/>
      <c r="JB29" s="44"/>
      <c r="JC29" s="44"/>
      <c r="JD29" s="44"/>
      <c r="JE29" s="44"/>
      <c r="JF29" s="44"/>
      <c r="JG29" s="44"/>
      <c r="JH29" s="44"/>
      <c r="JI29" s="44"/>
      <c r="JJ29" s="44"/>
      <c r="JK29" s="44"/>
      <c r="JL29" s="44"/>
      <c r="JM29" s="44"/>
      <c r="JN29" s="44"/>
    </row>
    <row r="30" spans="1:340" ht="15" customHeight="1">
      <c r="A30" s="44"/>
      <c r="B30" s="44"/>
      <c r="C30" s="44"/>
      <c r="D30" s="44"/>
      <c r="E30" s="44"/>
      <c r="F30" s="44"/>
      <c r="G30" s="44"/>
      <c r="H30" s="44"/>
      <c r="I30" s="58" t="s">
        <v>14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  <c r="IV30" s="44"/>
      <c r="IW30" s="44"/>
      <c r="IX30" s="44"/>
      <c r="IY30" s="44"/>
      <c r="IZ30" s="44"/>
      <c r="JA30" s="44"/>
      <c r="JB30" s="44"/>
      <c r="JC30" s="44"/>
      <c r="JD30" s="44"/>
      <c r="JE30" s="44"/>
      <c r="JF30" s="44"/>
      <c r="JG30" s="44"/>
      <c r="JH30" s="44"/>
      <c r="JI30" s="44"/>
      <c r="JJ30" s="44"/>
      <c r="JK30" s="44"/>
      <c r="JL30" s="44"/>
      <c r="JM30" s="44"/>
      <c r="JN30" s="44"/>
    </row>
    <row r="31" spans="1:340" ht="1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21"/>
      <c r="S31" s="21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  <c r="IX31" s="44"/>
      <c r="IY31" s="44"/>
      <c r="IZ31" s="44"/>
      <c r="JA31" s="44"/>
      <c r="JB31" s="44"/>
      <c r="JC31" s="44"/>
      <c r="JD31" s="44"/>
      <c r="JE31" s="44"/>
      <c r="JF31" s="44"/>
      <c r="JG31" s="44"/>
      <c r="JH31" s="44"/>
      <c r="JI31" s="44"/>
      <c r="JJ31" s="44"/>
      <c r="JK31" s="44"/>
      <c r="JL31" s="44"/>
      <c r="JM31" s="44"/>
      <c r="JN31" s="44"/>
    </row>
    <row r="32" spans="1:340" ht="1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21"/>
      <c r="S32" s="21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</row>
    <row r="33" spans="1:274" ht="1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21"/>
      <c r="S33" s="21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  <c r="IW33" s="44"/>
      <c r="IX33" s="44"/>
      <c r="IY33" s="44"/>
      <c r="IZ33" s="44"/>
      <c r="JA33" s="44"/>
      <c r="JB33" s="44"/>
      <c r="JC33" s="44"/>
      <c r="JD33" s="44"/>
      <c r="JE33" s="44"/>
      <c r="JF33" s="44"/>
      <c r="JG33" s="44"/>
      <c r="JH33" s="44"/>
      <c r="JI33" s="44"/>
      <c r="JJ33" s="44"/>
      <c r="JK33" s="44"/>
      <c r="JL33" s="44"/>
      <c r="JM33" s="44"/>
      <c r="JN33" s="44"/>
    </row>
    <row r="34" spans="1:274" ht="1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21"/>
      <c r="S34" s="21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</row>
    <row r="35" spans="1:274" ht="1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21"/>
      <c r="S35" s="21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IW35" s="44"/>
      <c r="IX35" s="44"/>
      <c r="IY35" s="44"/>
      <c r="IZ35" s="44"/>
      <c r="JA35" s="44"/>
      <c r="JB35" s="44"/>
      <c r="JC35" s="44"/>
      <c r="JD35" s="44"/>
      <c r="JE35" s="44"/>
      <c r="JF35" s="44"/>
      <c r="JG35" s="44"/>
      <c r="JH35" s="44"/>
      <c r="JI35" s="44"/>
      <c r="JJ35" s="44"/>
      <c r="JK35" s="44"/>
      <c r="JL35" s="44"/>
      <c r="JM35" s="44"/>
      <c r="JN35" s="44"/>
    </row>
    <row r="36" spans="1:274" ht="1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21"/>
      <c r="S36" s="21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</row>
    <row r="37" spans="1:274" ht="1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21"/>
      <c r="S37" s="21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J37" s="44"/>
      <c r="IK37" s="44"/>
      <c r="IL37" s="44"/>
      <c r="IM37" s="44"/>
      <c r="IN37" s="44"/>
      <c r="IO37" s="44"/>
      <c r="IP37" s="44"/>
      <c r="IQ37" s="44"/>
      <c r="IR37" s="44"/>
      <c r="IS37" s="44"/>
      <c r="IT37" s="44"/>
      <c r="IU37" s="44"/>
      <c r="IV37" s="44"/>
      <c r="IW37" s="44"/>
      <c r="IX37" s="44"/>
      <c r="IY37" s="44"/>
      <c r="IZ37" s="44"/>
      <c r="JA37" s="44"/>
      <c r="JB37" s="44"/>
      <c r="JC37" s="44"/>
      <c r="JD37" s="44"/>
      <c r="JE37" s="44"/>
      <c r="JF37" s="44"/>
      <c r="JG37" s="44"/>
      <c r="JH37" s="44"/>
      <c r="JI37" s="44"/>
      <c r="JJ37" s="44"/>
      <c r="JK37" s="44"/>
      <c r="JL37" s="44"/>
      <c r="JM37" s="44"/>
      <c r="JN37" s="44"/>
    </row>
    <row r="38" spans="1:274" ht="1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21"/>
      <c r="S38" s="21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J38" s="44"/>
      <c r="IK38" s="44"/>
      <c r="IL38" s="44"/>
      <c r="IM38" s="44"/>
      <c r="IN38" s="44"/>
      <c r="IO38" s="44"/>
      <c r="IP38" s="44"/>
      <c r="IQ38" s="44"/>
      <c r="IR38" s="44"/>
      <c r="IS38" s="44"/>
      <c r="IT38" s="44"/>
      <c r="IU38" s="44"/>
      <c r="IV38" s="44"/>
      <c r="IW38" s="44"/>
      <c r="IX38" s="44"/>
      <c r="IY38" s="44"/>
      <c r="IZ38" s="44"/>
      <c r="JA38" s="44"/>
      <c r="JB38" s="44"/>
      <c r="JC38" s="44"/>
      <c r="JD38" s="44"/>
      <c r="JE38" s="44"/>
      <c r="JF38" s="44"/>
      <c r="JG38" s="44"/>
      <c r="JH38" s="44"/>
      <c r="JI38" s="44"/>
      <c r="JJ38" s="44"/>
      <c r="JK38" s="44"/>
      <c r="JL38" s="44"/>
      <c r="JM38" s="44"/>
      <c r="JN38" s="44"/>
    </row>
    <row r="39" spans="1:274" ht="1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21"/>
      <c r="S39" s="21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J39" s="44"/>
      <c r="IK39" s="44"/>
      <c r="IL39" s="44"/>
      <c r="IM39" s="44"/>
      <c r="IN39" s="44"/>
      <c r="IO39" s="44"/>
      <c r="IP39" s="44"/>
      <c r="IQ39" s="44"/>
      <c r="IR39" s="44"/>
      <c r="IS39" s="44"/>
      <c r="IT39" s="44"/>
      <c r="IU39" s="44"/>
      <c r="IV39" s="44"/>
      <c r="IW39" s="44"/>
      <c r="IX39" s="44"/>
      <c r="IY39" s="44"/>
      <c r="IZ39" s="44"/>
      <c r="JA39" s="44"/>
      <c r="JB39" s="44"/>
      <c r="JC39" s="44"/>
      <c r="JD39" s="44"/>
      <c r="JE39" s="44"/>
      <c r="JF39" s="44"/>
      <c r="JG39" s="44"/>
      <c r="JH39" s="44"/>
      <c r="JI39" s="44"/>
      <c r="JJ39" s="44"/>
      <c r="JK39" s="44"/>
      <c r="JL39" s="44"/>
      <c r="JM39" s="44"/>
      <c r="JN39" s="44"/>
    </row>
    <row r="40" spans="1:274" ht="1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21"/>
      <c r="S40" s="21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</row>
    <row r="41" spans="1:274" ht="1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21"/>
      <c r="S41" s="21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J41" s="44"/>
      <c r="IK41" s="44"/>
      <c r="IL41" s="44"/>
      <c r="IM41" s="44"/>
      <c r="IN41" s="44"/>
      <c r="IO41" s="44"/>
      <c r="IP41" s="44"/>
      <c r="IQ41" s="44"/>
      <c r="IR41" s="44"/>
      <c r="IS41" s="44"/>
      <c r="IT41" s="44"/>
      <c r="IU41" s="44"/>
      <c r="IV41" s="44"/>
      <c r="IW41" s="44"/>
      <c r="IX41" s="44"/>
      <c r="IY41" s="44"/>
      <c r="IZ41" s="44"/>
      <c r="JA41" s="44"/>
      <c r="JB41" s="44"/>
      <c r="JC41" s="44"/>
      <c r="JD41" s="44"/>
      <c r="JE41" s="44"/>
      <c r="JF41" s="44"/>
      <c r="JG41" s="44"/>
      <c r="JH41" s="44"/>
      <c r="JI41" s="44"/>
      <c r="JJ41" s="44"/>
      <c r="JK41" s="44"/>
      <c r="JL41" s="44"/>
      <c r="JM41" s="44"/>
      <c r="JN41" s="44"/>
    </row>
    <row r="42" spans="1:274" ht="1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21"/>
      <c r="S42" s="21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J42" s="44"/>
      <c r="IK42" s="44"/>
      <c r="IL42" s="44"/>
      <c r="IM42" s="44"/>
      <c r="IN42" s="44"/>
      <c r="IO42" s="44"/>
      <c r="IP42" s="44"/>
      <c r="IQ42" s="44"/>
      <c r="IR42" s="44"/>
      <c r="IS42" s="44"/>
      <c r="IT42" s="44"/>
      <c r="IU42" s="44"/>
      <c r="IV42" s="44"/>
      <c r="IW42" s="44"/>
      <c r="IX42" s="44"/>
      <c r="IY42" s="44"/>
      <c r="IZ42" s="44"/>
      <c r="JA42" s="44"/>
      <c r="JB42" s="44"/>
      <c r="JC42" s="44"/>
      <c r="JD42" s="44"/>
      <c r="JE42" s="44"/>
      <c r="JF42" s="44"/>
      <c r="JG42" s="44"/>
      <c r="JH42" s="44"/>
      <c r="JI42" s="44"/>
      <c r="JJ42" s="44"/>
      <c r="JK42" s="44"/>
      <c r="JL42" s="44"/>
      <c r="JM42" s="44"/>
      <c r="JN42" s="44"/>
    </row>
    <row r="43" spans="1:274" ht="1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21"/>
      <c r="S43" s="21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HB43" s="44"/>
      <c r="HC43" s="44"/>
      <c r="HD43" s="44"/>
      <c r="HE43" s="44"/>
      <c r="HF43" s="44"/>
      <c r="HG43" s="44"/>
      <c r="HH43" s="44"/>
      <c r="HI43" s="44"/>
      <c r="HJ43" s="44"/>
      <c r="HK43" s="44"/>
      <c r="HL43" s="44"/>
      <c r="HM43" s="44"/>
      <c r="HN43" s="44"/>
      <c r="HO43" s="44"/>
      <c r="HP43" s="44"/>
      <c r="HQ43" s="44"/>
      <c r="HR43" s="44"/>
      <c r="HS43" s="44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  <c r="IV43" s="44"/>
      <c r="IW43" s="44"/>
      <c r="IX43" s="44"/>
      <c r="IY43" s="44"/>
      <c r="IZ43" s="44"/>
      <c r="JA43" s="44"/>
      <c r="JB43" s="44"/>
      <c r="JC43" s="44"/>
      <c r="JD43" s="44"/>
      <c r="JE43" s="44"/>
      <c r="JF43" s="44"/>
      <c r="JG43" s="44"/>
      <c r="JH43" s="44"/>
      <c r="JI43" s="44"/>
      <c r="JJ43" s="44"/>
      <c r="JK43" s="44"/>
      <c r="JL43" s="44"/>
      <c r="JM43" s="44"/>
      <c r="JN43" s="44"/>
    </row>
    <row r="44" spans="1:274" ht="1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21"/>
      <c r="S44" s="21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</row>
    <row r="45" spans="1:274" ht="1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21"/>
      <c r="S45" s="21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</row>
    <row r="46" spans="1:274" ht="1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21"/>
      <c r="S46" s="21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J46" s="44"/>
      <c r="IK46" s="44"/>
      <c r="IL46" s="44"/>
      <c r="IM46" s="44"/>
      <c r="IN46" s="44"/>
      <c r="IO46" s="44"/>
      <c r="IP46" s="44"/>
      <c r="IQ46" s="44"/>
      <c r="IR46" s="44"/>
      <c r="IS46" s="44"/>
      <c r="IT46" s="44"/>
      <c r="IU46" s="44"/>
      <c r="IV46" s="44"/>
      <c r="IW46" s="44"/>
      <c r="IX46" s="44"/>
      <c r="IY46" s="44"/>
      <c r="IZ46" s="44"/>
      <c r="JA46" s="44"/>
      <c r="JB46" s="44"/>
      <c r="JC46" s="44"/>
      <c r="JD46" s="44"/>
      <c r="JE46" s="44"/>
      <c r="JF46" s="44"/>
      <c r="JG46" s="44"/>
      <c r="JH46" s="44"/>
      <c r="JI46" s="44"/>
      <c r="JJ46" s="44"/>
      <c r="JK46" s="44"/>
      <c r="JL46" s="44"/>
      <c r="JM46" s="44"/>
      <c r="JN46" s="44"/>
    </row>
    <row r="47" spans="1:274" ht="1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21"/>
      <c r="S47" s="21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J47" s="44"/>
      <c r="IK47" s="44"/>
      <c r="IL47" s="44"/>
      <c r="IM47" s="44"/>
      <c r="IN47" s="44"/>
      <c r="IO47" s="44"/>
      <c r="IP47" s="44"/>
      <c r="IQ47" s="44"/>
      <c r="IR47" s="44"/>
      <c r="IS47" s="44"/>
      <c r="IT47" s="44"/>
      <c r="IU47" s="44"/>
      <c r="IV47" s="44"/>
      <c r="IW47" s="44"/>
      <c r="IX47" s="44"/>
      <c r="IY47" s="44"/>
      <c r="IZ47" s="44"/>
      <c r="JA47" s="44"/>
      <c r="JB47" s="44"/>
      <c r="JC47" s="44"/>
      <c r="JD47" s="44"/>
      <c r="JE47" s="44"/>
      <c r="JF47" s="44"/>
      <c r="JG47" s="44"/>
      <c r="JH47" s="44"/>
      <c r="JI47" s="44"/>
      <c r="JJ47" s="44"/>
      <c r="JK47" s="44"/>
      <c r="JL47" s="44"/>
      <c r="JM47" s="44"/>
      <c r="JN47" s="44"/>
    </row>
    <row r="48" spans="1:274" ht="1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21"/>
      <c r="S48" s="21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</row>
    <row r="49" spans="1:274" ht="1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21"/>
      <c r="S49" s="21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</row>
    <row r="50" spans="1:274" ht="15" hidden="1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21"/>
      <c r="S50" s="21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J50" s="44"/>
      <c r="IK50" s="44"/>
      <c r="IL50" s="44"/>
      <c r="IM50" s="44"/>
      <c r="IN50" s="44"/>
      <c r="IO50" s="44"/>
      <c r="IP50" s="44"/>
      <c r="IQ50" s="44"/>
      <c r="IR50" s="44"/>
      <c r="IS50" s="44"/>
      <c r="IT50" s="44"/>
      <c r="IU50" s="44"/>
      <c r="IV50" s="44"/>
      <c r="IW50" s="44"/>
      <c r="IX50" s="44"/>
      <c r="IY50" s="44"/>
      <c r="IZ50" s="44"/>
      <c r="JA50" s="44"/>
      <c r="JB50" s="44"/>
      <c r="JC50" s="44"/>
      <c r="JD50" s="44"/>
      <c r="JE50" s="44"/>
      <c r="JF50" s="44"/>
      <c r="JG50" s="44"/>
      <c r="JH50" s="44"/>
      <c r="JI50" s="44"/>
      <c r="JJ50" s="44"/>
      <c r="JK50" s="44"/>
      <c r="JL50" s="44"/>
      <c r="JM50" s="44"/>
      <c r="JN50" s="44"/>
    </row>
    <row r="51" spans="1:274" ht="15" hidden="1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21"/>
      <c r="S51" s="21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HB51" s="44"/>
      <c r="HC51" s="44"/>
      <c r="HD51" s="44"/>
      <c r="HE51" s="44"/>
      <c r="HF51" s="44"/>
      <c r="HG51" s="44"/>
      <c r="HH51" s="44"/>
      <c r="HI51" s="44"/>
      <c r="HJ51" s="44"/>
      <c r="HK51" s="44"/>
      <c r="HL51" s="44"/>
      <c r="HM51" s="44"/>
      <c r="HN51" s="44"/>
      <c r="HO51" s="44"/>
      <c r="HP51" s="44"/>
      <c r="HQ51" s="44"/>
      <c r="HR51" s="44"/>
      <c r="HS51" s="44"/>
      <c r="HT51" s="44"/>
      <c r="HU51" s="44"/>
      <c r="HV51" s="44"/>
      <c r="HW51" s="44"/>
      <c r="HX51" s="44"/>
      <c r="HY51" s="44"/>
      <c r="HZ51" s="44"/>
      <c r="IA51" s="44"/>
      <c r="IB51" s="44"/>
      <c r="IC51" s="44"/>
      <c r="ID51" s="44"/>
      <c r="IJ51" s="44"/>
      <c r="IK51" s="44"/>
      <c r="IL51" s="44"/>
      <c r="IM51" s="44"/>
      <c r="IN51" s="44"/>
      <c r="IO51" s="44"/>
      <c r="IP51" s="44"/>
      <c r="IQ51" s="44"/>
      <c r="IR51" s="44"/>
      <c r="IS51" s="44"/>
      <c r="IT51" s="44"/>
      <c r="IU51" s="44"/>
      <c r="IV51" s="44"/>
      <c r="IW51" s="44"/>
      <c r="IX51" s="44"/>
      <c r="IY51" s="44"/>
      <c r="IZ51" s="44"/>
      <c r="JA51" s="44"/>
      <c r="JB51" s="44"/>
      <c r="JC51" s="44"/>
      <c r="JD51" s="44"/>
      <c r="JE51" s="44"/>
      <c r="JF51" s="44"/>
      <c r="JG51" s="44"/>
      <c r="JH51" s="44"/>
      <c r="JI51" s="44"/>
      <c r="JJ51" s="44"/>
      <c r="JK51" s="44"/>
      <c r="JL51" s="44"/>
      <c r="JM51" s="44"/>
      <c r="JN51" s="44"/>
    </row>
    <row r="52" spans="1:274" ht="15" hidden="1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21"/>
      <c r="S52" s="21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</row>
    <row r="53" spans="1:274" ht="15" hidden="1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21"/>
      <c r="S53" s="21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</row>
    <row r="54" spans="1:274" ht="15" hidden="1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21"/>
      <c r="S54" s="21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  <c r="IT54" s="44"/>
      <c r="IU54" s="44"/>
      <c r="IV54" s="44"/>
      <c r="IW54" s="44"/>
      <c r="IX54" s="44"/>
      <c r="IY54" s="44"/>
      <c r="IZ54" s="44"/>
      <c r="JA54" s="44"/>
      <c r="JB54" s="44"/>
      <c r="JC54" s="44"/>
      <c r="JD54" s="44"/>
      <c r="JE54" s="44"/>
      <c r="JF54" s="44"/>
      <c r="JG54" s="44"/>
      <c r="JH54" s="44"/>
      <c r="JI54" s="44"/>
      <c r="JJ54" s="44"/>
      <c r="JK54" s="44"/>
      <c r="JL54" s="44"/>
      <c r="JM54" s="44"/>
      <c r="JN54" s="44"/>
    </row>
    <row r="55" spans="1:274" ht="15" hidden="1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21"/>
      <c r="S55" s="21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HB55" s="44"/>
      <c r="HC55" s="44"/>
      <c r="HD55" s="44"/>
      <c r="HE55" s="44"/>
      <c r="HF55" s="44"/>
      <c r="HG55" s="44"/>
      <c r="HH55" s="44"/>
      <c r="HI55" s="44"/>
      <c r="HJ55" s="44"/>
      <c r="HK55" s="44"/>
      <c r="HL55" s="44"/>
      <c r="HM55" s="44"/>
      <c r="HN55" s="44"/>
      <c r="HO55" s="44"/>
      <c r="HP55" s="44"/>
      <c r="HQ55" s="44"/>
      <c r="HR55" s="44"/>
      <c r="HS55" s="44"/>
      <c r="HT55" s="44"/>
      <c r="HU55" s="44"/>
      <c r="HV55" s="44"/>
      <c r="HW55" s="44"/>
      <c r="HX55" s="44"/>
      <c r="HY55" s="44"/>
      <c r="HZ55" s="44"/>
      <c r="IA55" s="44"/>
      <c r="IB55" s="44"/>
      <c r="IC55" s="44"/>
      <c r="ID55" s="44"/>
      <c r="IJ55" s="44"/>
      <c r="IK55" s="44"/>
      <c r="IL55" s="44"/>
      <c r="IM55" s="44"/>
      <c r="IN55" s="44"/>
      <c r="IO55" s="44"/>
      <c r="IP55" s="44"/>
      <c r="IQ55" s="44"/>
      <c r="IR55" s="44"/>
      <c r="IS55" s="44"/>
      <c r="IT55" s="44"/>
      <c r="IU55" s="44"/>
      <c r="IV55" s="44"/>
      <c r="IW55" s="44"/>
      <c r="IX55" s="44"/>
      <c r="IY55" s="44"/>
      <c r="IZ55" s="44"/>
      <c r="JA55" s="44"/>
      <c r="JB55" s="44"/>
      <c r="JC55" s="44"/>
      <c r="JD55" s="44"/>
      <c r="JE55" s="44"/>
      <c r="JF55" s="44"/>
      <c r="JG55" s="44"/>
      <c r="JH55" s="44"/>
      <c r="JI55" s="44"/>
      <c r="JJ55" s="44"/>
      <c r="JK55" s="44"/>
      <c r="JL55" s="44"/>
      <c r="JM55" s="44"/>
      <c r="JN55" s="44"/>
    </row>
    <row r="56" spans="1:274" ht="15" hidden="1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21"/>
      <c r="S56" s="21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</row>
    <row r="57" spans="1:274" ht="15" hidden="1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21"/>
      <c r="S57" s="21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HB57" s="44"/>
      <c r="HC57" s="44"/>
      <c r="HD57" s="44"/>
      <c r="HE57" s="44"/>
      <c r="HF57" s="44"/>
      <c r="HG57" s="44"/>
      <c r="HH57" s="44"/>
      <c r="HI57" s="44"/>
      <c r="HJ57" s="44"/>
      <c r="HK57" s="44"/>
      <c r="HL57" s="44"/>
      <c r="HM57" s="44"/>
      <c r="HN57" s="44"/>
      <c r="HO57" s="44"/>
      <c r="HP57" s="44"/>
      <c r="HQ57" s="44"/>
      <c r="HR57" s="44"/>
      <c r="HS57" s="44"/>
      <c r="HT57" s="44"/>
      <c r="HU57" s="44"/>
      <c r="HV57" s="44"/>
      <c r="HW57" s="44"/>
      <c r="HX57" s="44"/>
      <c r="HY57" s="44"/>
      <c r="HZ57" s="44"/>
      <c r="IA57" s="44"/>
      <c r="IB57" s="44"/>
      <c r="IC57" s="44"/>
      <c r="ID57" s="44"/>
      <c r="IJ57" s="44"/>
      <c r="IK57" s="44"/>
      <c r="IL57" s="44"/>
      <c r="IM57" s="44"/>
      <c r="IN57" s="44"/>
      <c r="IO57" s="44"/>
      <c r="IP57" s="44"/>
      <c r="IQ57" s="44"/>
      <c r="IR57" s="44"/>
      <c r="IS57" s="44"/>
      <c r="IT57" s="44"/>
      <c r="IU57" s="44"/>
      <c r="IV57" s="44"/>
      <c r="IW57" s="44"/>
      <c r="IX57" s="44"/>
      <c r="IY57" s="44"/>
      <c r="IZ57" s="44"/>
      <c r="JA57" s="44"/>
      <c r="JB57" s="44"/>
      <c r="JC57" s="44"/>
      <c r="JD57" s="44"/>
      <c r="JE57" s="44"/>
      <c r="JF57" s="44"/>
      <c r="JG57" s="44"/>
      <c r="JH57" s="44"/>
      <c r="JI57" s="44"/>
      <c r="JJ57" s="44"/>
      <c r="JK57" s="44"/>
      <c r="JL57" s="44"/>
      <c r="JM57" s="44"/>
      <c r="JN57" s="44"/>
    </row>
    <row r="58" spans="1:274" ht="15" hidden="1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21"/>
      <c r="S58" s="21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  <c r="HB58" s="44"/>
      <c r="HC58" s="44"/>
      <c r="HD58" s="44"/>
      <c r="HE58" s="44"/>
      <c r="HF58" s="44"/>
      <c r="HG58" s="44"/>
      <c r="HH58" s="44"/>
      <c r="HI58" s="44"/>
      <c r="HJ58" s="44"/>
      <c r="HK58" s="44"/>
      <c r="HL58" s="44"/>
      <c r="HM58" s="44"/>
      <c r="HN58" s="44"/>
      <c r="HO58" s="44"/>
      <c r="HP58" s="44"/>
      <c r="HQ58" s="44"/>
      <c r="HR58" s="44"/>
      <c r="HS58" s="44"/>
      <c r="HT58" s="44"/>
      <c r="HU58" s="44"/>
      <c r="HV58" s="44"/>
      <c r="HW58" s="44"/>
      <c r="HX58" s="44"/>
      <c r="HY58" s="44"/>
      <c r="HZ58" s="44"/>
      <c r="IA58" s="44"/>
      <c r="IB58" s="44"/>
      <c r="IC58" s="44"/>
      <c r="ID58" s="44"/>
      <c r="IJ58" s="44"/>
      <c r="IK58" s="44"/>
      <c r="IL58" s="44"/>
      <c r="IM58" s="44"/>
      <c r="IN58" s="44"/>
      <c r="IO58" s="44"/>
      <c r="IP58" s="44"/>
      <c r="IQ58" s="44"/>
      <c r="IR58" s="44"/>
      <c r="IS58" s="44"/>
      <c r="IT58" s="44"/>
      <c r="IU58" s="44"/>
      <c r="IV58" s="44"/>
      <c r="IW58" s="44"/>
      <c r="IX58" s="44"/>
      <c r="IY58" s="44"/>
      <c r="IZ58" s="44"/>
      <c r="JA58" s="44"/>
      <c r="JB58" s="44"/>
      <c r="JC58" s="44"/>
      <c r="JD58" s="44"/>
      <c r="JE58" s="44"/>
      <c r="JF58" s="44"/>
      <c r="JG58" s="44"/>
      <c r="JH58" s="44"/>
      <c r="JI58" s="44"/>
      <c r="JJ58" s="44"/>
      <c r="JK58" s="44"/>
      <c r="JL58" s="44"/>
      <c r="JM58" s="44"/>
      <c r="JN58" s="44"/>
    </row>
    <row r="59" spans="1:274" ht="15" hidden="1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21"/>
      <c r="S59" s="21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J59" s="44"/>
      <c r="IK59" s="44"/>
      <c r="IL59" s="44"/>
      <c r="IM59" s="44"/>
      <c r="IN59" s="44"/>
      <c r="IO59" s="44"/>
      <c r="IP59" s="44"/>
      <c r="IQ59" s="44"/>
      <c r="IR59" s="44"/>
      <c r="IS59" s="44"/>
      <c r="IT59" s="44"/>
      <c r="IU59" s="44"/>
      <c r="IV59" s="44"/>
      <c r="IW59" s="44"/>
      <c r="IX59" s="44"/>
      <c r="IY59" s="44"/>
      <c r="IZ59" s="44"/>
      <c r="JA59" s="44"/>
      <c r="JB59" s="44"/>
      <c r="JC59" s="44"/>
      <c r="JD59" s="44"/>
      <c r="JE59" s="44"/>
      <c r="JF59" s="44"/>
      <c r="JG59" s="44"/>
      <c r="JH59" s="44"/>
      <c r="JI59" s="44"/>
      <c r="JJ59" s="44"/>
      <c r="JK59" s="44"/>
      <c r="JL59" s="44"/>
      <c r="JM59" s="44"/>
      <c r="JN59" s="44"/>
    </row>
    <row r="60" spans="1:274" ht="15" hidden="1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21"/>
      <c r="S60" s="21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HB60" s="44"/>
      <c r="HC60" s="44"/>
      <c r="HD60" s="44"/>
      <c r="HE60" s="44"/>
      <c r="HF60" s="44"/>
      <c r="HG60" s="44"/>
      <c r="HH60" s="44"/>
      <c r="HI60" s="44"/>
      <c r="HJ60" s="44"/>
      <c r="HK60" s="44"/>
      <c r="HL60" s="44"/>
      <c r="HM60" s="44"/>
      <c r="HN60" s="44"/>
      <c r="HO60" s="44"/>
      <c r="HP60" s="44"/>
      <c r="HQ60" s="44"/>
      <c r="HR60" s="44"/>
      <c r="HS60" s="44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J60" s="44"/>
      <c r="IK60" s="44"/>
      <c r="IL60" s="44"/>
      <c r="IM60" s="44"/>
      <c r="IN60" s="44"/>
      <c r="IO60" s="44"/>
      <c r="IP60" s="44"/>
      <c r="IQ60" s="44"/>
      <c r="IR60" s="44"/>
      <c r="IS60" s="44"/>
      <c r="IT60" s="44"/>
      <c r="IU60" s="44"/>
      <c r="IV60" s="44"/>
      <c r="IW60" s="44"/>
      <c r="IX60" s="44"/>
      <c r="IY60" s="44"/>
      <c r="IZ60" s="44"/>
      <c r="JA60" s="44"/>
      <c r="JB60" s="44"/>
      <c r="JC60" s="44"/>
      <c r="JD60" s="44"/>
      <c r="JE60" s="44"/>
      <c r="JF60" s="44"/>
      <c r="JG60" s="44"/>
      <c r="JH60" s="44"/>
      <c r="JI60" s="44"/>
      <c r="JJ60" s="44"/>
      <c r="JK60" s="44"/>
      <c r="JL60" s="44"/>
      <c r="JM60" s="44"/>
      <c r="JN60" s="44"/>
    </row>
    <row r="61" spans="1:274" ht="15" hidden="1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21"/>
      <c r="S61" s="21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4"/>
      <c r="GP61" s="44"/>
      <c r="HB61" s="44"/>
      <c r="HC61" s="44"/>
      <c r="HD61" s="44"/>
      <c r="HE61" s="44"/>
      <c r="HF61" s="44"/>
      <c r="HG61" s="44"/>
      <c r="HH61" s="44"/>
      <c r="HI61" s="44"/>
      <c r="HJ61" s="44"/>
      <c r="HK61" s="44"/>
      <c r="HL61" s="44"/>
      <c r="HM61" s="44"/>
      <c r="HN61" s="44"/>
      <c r="HO61" s="44"/>
      <c r="HP61" s="44"/>
      <c r="HQ61" s="44"/>
      <c r="HR61" s="44"/>
      <c r="HS61" s="44"/>
      <c r="HT61" s="44"/>
      <c r="HU61" s="44"/>
      <c r="HV61" s="44"/>
      <c r="HW61" s="44"/>
      <c r="HX61" s="44"/>
      <c r="HY61" s="44"/>
      <c r="HZ61" s="44"/>
      <c r="IA61" s="44"/>
      <c r="IB61" s="44"/>
      <c r="IC61" s="44"/>
      <c r="ID61" s="44"/>
      <c r="IJ61" s="44"/>
      <c r="IK61" s="44"/>
      <c r="IL61" s="44"/>
      <c r="IM61" s="44"/>
      <c r="IN61" s="44"/>
      <c r="IO61" s="44"/>
      <c r="IP61" s="44"/>
      <c r="IQ61" s="44"/>
      <c r="IR61" s="44"/>
      <c r="IS61" s="44"/>
      <c r="IT61" s="44"/>
      <c r="IU61" s="44"/>
      <c r="IV61" s="44"/>
      <c r="IW61" s="44"/>
      <c r="IX61" s="44"/>
      <c r="IY61" s="44"/>
      <c r="IZ61" s="44"/>
      <c r="JA61" s="44"/>
      <c r="JB61" s="44"/>
      <c r="JC61" s="44"/>
      <c r="JD61" s="44"/>
      <c r="JE61" s="44"/>
      <c r="JF61" s="44"/>
      <c r="JG61" s="44"/>
      <c r="JH61" s="44"/>
      <c r="JI61" s="44"/>
      <c r="JJ61" s="44"/>
      <c r="JK61" s="44"/>
      <c r="JL61" s="44"/>
      <c r="JM61" s="44"/>
      <c r="JN61" s="44"/>
    </row>
    <row r="62" spans="1:274" ht="15" hidden="1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21"/>
      <c r="S62" s="21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  <c r="IV62" s="44"/>
      <c r="IW62" s="44"/>
      <c r="IX62" s="44"/>
      <c r="IY62" s="44"/>
      <c r="IZ62" s="44"/>
      <c r="JA62" s="44"/>
      <c r="JB62" s="44"/>
      <c r="JC62" s="44"/>
      <c r="JD62" s="44"/>
      <c r="JE62" s="44"/>
      <c r="JF62" s="44"/>
      <c r="JG62" s="44"/>
      <c r="JH62" s="44"/>
      <c r="JI62" s="44"/>
      <c r="JJ62" s="44"/>
      <c r="JK62" s="44"/>
      <c r="JL62" s="44"/>
      <c r="JM62" s="44"/>
      <c r="JN62" s="44"/>
    </row>
    <row r="63" spans="1:274" ht="15" hidden="1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21"/>
      <c r="S63" s="21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HB63" s="44"/>
      <c r="HC63" s="44"/>
      <c r="HD63" s="44"/>
      <c r="HE63" s="44"/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J63" s="44"/>
      <c r="IK63" s="44"/>
      <c r="IL63" s="44"/>
      <c r="IM63" s="44"/>
      <c r="IN63" s="44"/>
      <c r="IO63" s="44"/>
      <c r="IP63" s="44"/>
      <c r="IQ63" s="44"/>
      <c r="IR63" s="44"/>
      <c r="IS63" s="44"/>
      <c r="IT63" s="44"/>
      <c r="IU63" s="44"/>
      <c r="IV63" s="44"/>
      <c r="IW63" s="44"/>
      <c r="IX63" s="44"/>
      <c r="IY63" s="44"/>
      <c r="IZ63" s="44"/>
      <c r="JA63" s="44"/>
      <c r="JB63" s="44"/>
      <c r="JC63" s="44"/>
      <c r="JD63" s="44"/>
      <c r="JE63" s="44"/>
      <c r="JF63" s="44"/>
      <c r="JG63" s="44"/>
      <c r="JH63" s="44"/>
      <c r="JI63" s="44"/>
      <c r="JJ63" s="44"/>
      <c r="JK63" s="44"/>
      <c r="JL63" s="44"/>
      <c r="JM63" s="44"/>
      <c r="JN63" s="44"/>
    </row>
    <row r="64" spans="1:274" ht="15" hidden="1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21"/>
      <c r="S64" s="21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  <c r="IW64" s="44"/>
      <c r="IX64" s="44"/>
      <c r="IY64" s="44"/>
      <c r="IZ64" s="44"/>
      <c r="JA64" s="44"/>
      <c r="JB64" s="44"/>
      <c r="JC64" s="44"/>
      <c r="JD64" s="44"/>
      <c r="JE64" s="44"/>
      <c r="JF64" s="44"/>
      <c r="JG64" s="44"/>
      <c r="JH64" s="44"/>
      <c r="JI64" s="44"/>
      <c r="JJ64" s="44"/>
      <c r="JK64" s="44"/>
      <c r="JL64" s="44"/>
      <c r="JM64" s="44"/>
      <c r="JN64" s="44"/>
    </row>
    <row r="65" spans="1:274" ht="15" hidden="1" customHeight="1">
      <c r="A65" s="44"/>
      <c r="B65" s="44"/>
      <c r="C65" s="44"/>
      <c r="D65" s="44"/>
      <c r="J65" s="44"/>
      <c r="K65" s="44"/>
      <c r="L65" s="44"/>
      <c r="M65" s="44"/>
      <c r="N65" s="44"/>
      <c r="O65" s="44"/>
      <c r="P65" s="44"/>
      <c r="Q65" s="44"/>
      <c r="R65" s="21"/>
      <c r="S65" s="21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  <c r="IW65" s="44"/>
      <c r="IX65" s="44"/>
      <c r="IY65" s="44"/>
      <c r="IZ65" s="44"/>
      <c r="JA65" s="44"/>
      <c r="JB65" s="44"/>
      <c r="JC65" s="44"/>
      <c r="JD65" s="44"/>
      <c r="JE65" s="44"/>
      <c r="JF65" s="44"/>
      <c r="JG65" s="44"/>
      <c r="JH65" s="44"/>
      <c r="JI65" s="44"/>
      <c r="JJ65" s="44"/>
      <c r="JK65" s="44"/>
      <c r="JL65" s="44"/>
      <c r="JM65" s="44"/>
      <c r="JN65" s="44"/>
    </row>
    <row r="66" spans="1:274" ht="15" hidden="1" customHeight="1">
      <c r="A66" s="44"/>
      <c r="B66" s="44"/>
      <c r="C66" s="44"/>
      <c r="D66" s="44"/>
      <c r="J66" s="44"/>
      <c r="K66" s="44"/>
      <c r="L66" s="44"/>
      <c r="M66" s="44"/>
      <c r="N66" s="44"/>
      <c r="O66" s="44"/>
      <c r="P66" s="44"/>
      <c r="Q66" s="44"/>
      <c r="R66" s="21"/>
      <c r="S66" s="21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  <c r="IT66" s="44"/>
      <c r="IU66" s="44"/>
      <c r="IV66" s="44"/>
      <c r="IW66" s="44"/>
      <c r="IX66" s="44"/>
      <c r="IY66" s="44"/>
      <c r="IZ66" s="44"/>
      <c r="JA66" s="44"/>
      <c r="JB66" s="44"/>
      <c r="JC66" s="44"/>
      <c r="JD66" s="44"/>
      <c r="JE66" s="44"/>
      <c r="JF66" s="44"/>
      <c r="JG66" s="44"/>
      <c r="JH66" s="44"/>
      <c r="JI66" s="44"/>
      <c r="JJ66" s="44"/>
      <c r="JK66" s="44"/>
      <c r="JL66" s="44"/>
      <c r="JM66" s="44"/>
      <c r="JN66" s="44"/>
    </row>
    <row r="67" spans="1:274" ht="15" hidden="1" customHeight="1">
      <c r="A67" s="44"/>
      <c r="B67" s="44"/>
      <c r="C67" s="44"/>
      <c r="D67" s="44"/>
      <c r="J67" s="44"/>
      <c r="K67" s="44"/>
      <c r="L67" s="44"/>
      <c r="M67" s="44"/>
      <c r="N67" s="44"/>
      <c r="O67" s="44"/>
      <c r="P67" s="44"/>
      <c r="Q67" s="44"/>
      <c r="R67" s="21"/>
      <c r="S67" s="21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J67" s="44"/>
      <c r="IK67" s="44"/>
      <c r="IL67" s="44"/>
      <c r="IM67" s="44"/>
      <c r="IN67" s="44"/>
      <c r="IO67" s="44"/>
      <c r="IP67" s="44"/>
      <c r="IQ67" s="44"/>
      <c r="IR67" s="44"/>
      <c r="IS67" s="44"/>
      <c r="IT67" s="44"/>
      <c r="IU67" s="44"/>
      <c r="IV67" s="44"/>
      <c r="IW67" s="44"/>
      <c r="IX67" s="44"/>
      <c r="IY67" s="44"/>
      <c r="IZ67" s="44"/>
      <c r="JA67" s="44"/>
      <c r="JB67" s="44"/>
      <c r="JC67" s="44"/>
      <c r="JD67" s="44"/>
      <c r="JE67" s="44"/>
      <c r="JF67" s="44"/>
      <c r="JG67" s="44"/>
      <c r="JH67" s="44"/>
      <c r="JI67" s="44"/>
      <c r="JJ67" s="44"/>
      <c r="JK67" s="44"/>
      <c r="JL67" s="44"/>
      <c r="JM67" s="44"/>
      <c r="JN67" s="44"/>
    </row>
    <row r="68" spans="1:274" ht="15" hidden="1" customHeight="1">
      <c r="A68" s="44"/>
      <c r="B68" s="44"/>
      <c r="C68" s="44"/>
      <c r="D68" s="44"/>
      <c r="J68" s="44"/>
      <c r="K68" s="44"/>
      <c r="L68" s="44"/>
      <c r="M68" s="44"/>
      <c r="N68" s="44"/>
      <c r="O68" s="44"/>
      <c r="P68" s="44"/>
      <c r="Q68" s="44"/>
      <c r="R68" s="21"/>
      <c r="S68" s="21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  <c r="IV68" s="44"/>
      <c r="IW68" s="44"/>
      <c r="IX68" s="44"/>
      <c r="IY68" s="44"/>
      <c r="IZ68" s="44"/>
      <c r="JA68" s="44"/>
      <c r="JB68" s="44"/>
      <c r="JC68" s="44"/>
      <c r="JD68" s="44"/>
      <c r="JE68" s="44"/>
      <c r="JF68" s="44"/>
      <c r="JG68" s="44"/>
      <c r="JH68" s="44"/>
      <c r="JI68" s="44"/>
      <c r="JJ68" s="44"/>
      <c r="JK68" s="44"/>
      <c r="JL68" s="44"/>
      <c r="JM68" s="44"/>
      <c r="JN68" s="44"/>
    </row>
    <row r="69" spans="1:274" ht="15" hidden="1" customHeight="1">
      <c r="A69" s="44"/>
      <c r="B69" s="44"/>
      <c r="C69" s="44"/>
      <c r="D69" s="44"/>
      <c r="J69" s="44"/>
      <c r="K69" s="44"/>
      <c r="L69" s="44"/>
      <c r="M69" s="44"/>
      <c r="N69" s="44"/>
      <c r="O69" s="44"/>
      <c r="P69" s="44"/>
      <c r="Q69" s="44"/>
      <c r="R69" s="21"/>
      <c r="S69" s="21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  <c r="IT69" s="44"/>
      <c r="IU69" s="44"/>
      <c r="IV69" s="44"/>
      <c r="IW69" s="44"/>
      <c r="IX69" s="44"/>
      <c r="IY69" s="44"/>
      <c r="IZ69" s="44"/>
      <c r="JA69" s="44"/>
      <c r="JB69" s="44"/>
      <c r="JC69" s="44"/>
      <c r="JD69" s="44"/>
      <c r="JE69" s="44"/>
      <c r="JF69" s="44"/>
      <c r="JG69" s="44"/>
      <c r="JH69" s="44"/>
      <c r="JI69" s="44"/>
      <c r="JJ69" s="44"/>
      <c r="JK69" s="44"/>
      <c r="JL69" s="44"/>
      <c r="JM69" s="44"/>
      <c r="JN69" s="44"/>
    </row>
    <row r="70" spans="1:274" ht="15" hidden="1" customHeight="1">
      <c r="B70" s="44"/>
      <c r="C70" s="44"/>
      <c r="D70" s="44"/>
      <c r="J70" s="44"/>
      <c r="K70" s="44"/>
      <c r="L70" s="44"/>
      <c r="M70" s="44"/>
      <c r="N70" s="44"/>
      <c r="O70" s="44"/>
      <c r="P70" s="44"/>
      <c r="Q70" s="44"/>
      <c r="R70" s="21"/>
      <c r="S70" s="21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/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HB70" s="44"/>
      <c r="HC70" s="44"/>
      <c r="HD70" s="44"/>
      <c r="HE70" s="44"/>
      <c r="HF70" s="44"/>
      <c r="HG70" s="44"/>
      <c r="HH70" s="44"/>
      <c r="HI70" s="44"/>
      <c r="HJ70" s="44"/>
      <c r="HK70" s="44"/>
      <c r="HL70" s="44"/>
      <c r="HM70" s="44"/>
      <c r="HN70" s="44"/>
      <c r="HO70" s="44"/>
      <c r="HP70" s="44"/>
      <c r="HQ70" s="44"/>
      <c r="HR70" s="44"/>
      <c r="HS70" s="44"/>
      <c r="HT70" s="44"/>
      <c r="HU70" s="44"/>
      <c r="HV70" s="44"/>
      <c r="HW70" s="44"/>
      <c r="HX70" s="44"/>
      <c r="HY70" s="44"/>
      <c r="HZ70" s="44"/>
      <c r="IA70" s="44"/>
      <c r="IB70" s="44"/>
      <c r="IC70" s="44"/>
      <c r="ID70" s="44"/>
      <c r="IJ70" s="44"/>
      <c r="IK70" s="44"/>
      <c r="IL70" s="44"/>
      <c r="IM70" s="44"/>
      <c r="IN70" s="44"/>
      <c r="IO70" s="44"/>
      <c r="IP70" s="44"/>
      <c r="IQ70" s="44"/>
      <c r="IR70" s="44"/>
      <c r="IS70" s="44"/>
      <c r="IT70" s="44"/>
      <c r="IU70" s="44"/>
      <c r="IV70" s="44"/>
      <c r="IW70" s="44"/>
      <c r="IX70" s="44"/>
      <c r="IY70" s="44"/>
      <c r="IZ70" s="44"/>
      <c r="JA70" s="44"/>
      <c r="JB70" s="44"/>
      <c r="JC70" s="44"/>
      <c r="JD70" s="44"/>
      <c r="JE70" s="44"/>
      <c r="JF70" s="44"/>
      <c r="JG70" s="44"/>
      <c r="JH70" s="44"/>
      <c r="JI70" s="44"/>
      <c r="JJ70" s="44"/>
      <c r="JK70" s="44"/>
      <c r="JL70" s="44"/>
      <c r="JM70" s="44"/>
      <c r="JN70" s="44"/>
    </row>
    <row r="71" spans="1:274" ht="15" hidden="1" customHeight="1">
      <c r="B71" s="44"/>
      <c r="C71" s="44"/>
      <c r="D71" s="44"/>
      <c r="J71" s="44"/>
      <c r="K71" s="44"/>
      <c r="L71" s="44"/>
      <c r="M71" s="44"/>
      <c r="N71" s="44"/>
      <c r="O71" s="44"/>
      <c r="P71" s="44"/>
      <c r="Q71" s="44"/>
      <c r="R71" s="21"/>
      <c r="S71" s="21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4"/>
      <c r="GG71" s="44"/>
      <c r="GH71" s="44"/>
      <c r="GI71" s="44"/>
      <c r="GJ71" s="44"/>
      <c r="GK71" s="44"/>
      <c r="GL71" s="44"/>
      <c r="GM71" s="44"/>
      <c r="GN71" s="44"/>
      <c r="GO71" s="44"/>
      <c r="GP71" s="44"/>
      <c r="HB71" s="44"/>
      <c r="HC71" s="44"/>
      <c r="HD71" s="44"/>
      <c r="HE71" s="44"/>
      <c r="HF71" s="44"/>
      <c r="HG71" s="44"/>
      <c r="HH71" s="44"/>
      <c r="HI71" s="44"/>
      <c r="HJ71" s="44"/>
      <c r="HK71" s="44"/>
      <c r="HL71" s="44"/>
      <c r="HM71" s="44"/>
      <c r="HN71" s="44"/>
      <c r="HO71" s="44"/>
      <c r="HP71" s="44"/>
      <c r="HQ71" s="44"/>
      <c r="HR71" s="44"/>
      <c r="HS71" s="44"/>
      <c r="HT71" s="44"/>
      <c r="HU71" s="44"/>
      <c r="HV71" s="44"/>
      <c r="HW71" s="44"/>
      <c r="HX71" s="44"/>
      <c r="HY71" s="44"/>
      <c r="HZ71" s="44"/>
      <c r="IA71" s="44"/>
      <c r="IB71" s="44"/>
      <c r="IC71" s="44"/>
      <c r="ID71" s="44"/>
      <c r="IJ71" s="44"/>
      <c r="IK71" s="44"/>
      <c r="IL71" s="44"/>
      <c r="IM71" s="44"/>
      <c r="IN71" s="44"/>
      <c r="IO71" s="44"/>
      <c r="IP71" s="44"/>
      <c r="IQ71" s="44"/>
      <c r="IR71" s="44"/>
      <c r="IS71" s="44"/>
      <c r="IT71" s="44"/>
      <c r="IU71" s="44"/>
      <c r="IV71" s="44"/>
      <c r="IW71" s="44"/>
      <c r="IX71" s="44"/>
      <c r="IY71" s="44"/>
      <c r="IZ71" s="44"/>
      <c r="JA71" s="44"/>
      <c r="JB71" s="44"/>
      <c r="JC71" s="44"/>
      <c r="JD71" s="44"/>
      <c r="JE71" s="44"/>
      <c r="JF71" s="44"/>
      <c r="JG71" s="44"/>
      <c r="JH71" s="44"/>
      <c r="JI71" s="44"/>
      <c r="JJ71" s="44"/>
      <c r="JK71" s="44"/>
      <c r="JL71" s="44"/>
      <c r="JM71" s="44"/>
      <c r="JN71" s="44"/>
    </row>
    <row r="72" spans="1:274" ht="15" hidden="1" customHeight="1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21"/>
      <c r="S72" s="21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HB72" s="44"/>
      <c r="HC72" s="44"/>
      <c r="HD72" s="44"/>
      <c r="HE72" s="44"/>
      <c r="HF72" s="44"/>
      <c r="HG72" s="44"/>
      <c r="HH72" s="44"/>
      <c r="HI72" s="44"/>
      <c r="HJ72" s="44"/>
      <c r="HK72" s="44"/>
      <c r="HL72" s="44"/>
      <c r="HM72" s="44"/>
      <c r="HN72" s="44"/>
      <c r="HO72" s="44"/>
      <c r="HP72" s="44"/>
      <c r="HQ72" s="44"/>
      <c r="HR72" s="44"/>
      <c r="HS72" s="44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  <c r="IT72" s="44"/>
      <c r="IU72" s="44"/>
      <c r="IV72" s="44"/>
      <c r="IW72" s="44"/>
      <c r="IX72" s="44"/>
      <c r="IY72" s="44"/>
      <c r="IZ72" s="44"/>
      <c r="JA72" s="44"/>
      <c r="JB72" s="44"/>
      <c r="JC72" s="44"/>
      <c r="JD72" s="44"/>
      <c r="JE72" s="44"/>
      <c r="JF72" s="44"/>
      <c r="JG72" s="44"/>
      <c r="JH72" s="44"/>
      <c r="JI72" s="44"/>
      <c r="JJ72" s="44"/>
      <c r="JK72" s="44"/>
      <c r="JL72" s="44"/>
      <c r="JM72" s="44"/>
      <c r="JN72" s="44"/>
    </row>
    <row r="73" spans="1:274" ht="15" hidden="1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21"/>
      <c r="S73" s="21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HB73" s="44"/>
      <c r="HC73" s="44"/>
      <c r="HD73" s="44"/>
      <c r="HE73" s="44"/>
      <c r="HF73" s="44"/>
      <c r="HG73" s="44"/>
      <c r="HH73" s="44"/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  <c r="IT73" s="44"/>
      <c r="IU73" s="44"/>
      <c r="IV73" s="44"/>
      <c r="IW73" s="44"/>
      <c r="IX73" s="44"/>
      <c r="IY73" s="44"/>
      <c r="IZ73" s="44"/>
      <c r="JA73" s="44"/>
      <c r="JB73" s="44"/>
      <c r="JC73" s="44"/>
      <c r="JD73" s="44"/>
      <c r="JE73" s="44"/>
      <c r="JF73" s="44"/>
      <c r="JG73" s="44"/>
      <c r="JH73" s="44"/>
      <c r="JI73" s="44"/>
      <c r="JJ73" s="44"/>
      <c r="JK73" s="44"/>
      <c r="JL73" s="44"/>
      <c r="JM73" s="44"/>
      <c r="JN73" s="44"/>
    </row>
    <row r="74" spans="1:274" ht="15" hidden="1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21"/>
      <c r="S74" s="21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44"/>
      <c r="GD74" s="44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HB74" s="44"/>
      <c r="HC74" s="44"/>
      <c r="HD74" s="44"/>
      <c r="HE74" s="44"/>
      <c r="HF74" s="44"/>
      <c r="HG74" s="44"/>
      <c r="HH74" s="44"/>
      <c r="HI74" s="44"/>
      <c r="HJ74" s="44"/>
      <c r="HK74" s="44"/>
      <c r="HL74" s="44"/>
      <c r="HM74" s="44"/>
      <c r="HN74" s="44"/>
      <c r="HO74" s="44"/>
      <c r="HP74" s="44"/>
      <c r="HQ74" s="44"/>
      <c r="HR74" s="44"/>
      <c r="HS74" s="44"/>
      <c r="HT74" s="44"/>
      <c r="HU74" s="44"/>
      <c r="HV74" s="44"/>
      <c r="HW74" s="44"/>
      <c r="HX74" s="44"/>
      <c r="HY74" s="44"/>
      <c r="HZ74" s="44"/>
      <c r="IA74" s="44"/>
      <c r="IB74" s="44"/>
      <c r="IC74" s="44"/>
      <c r="ID74" s="44"/>
      <c r="IJ74" s="44"/>
      <c r="IK74" s="44"/>
      <c r="IL74" s="44"/>
      <c r="IM74" s="44"/>
      <c r="IN74" s="44"/>
      <c r="IO74" s="44"/>
      <c r="IP74" s="44"/>
      <c r="IQ74" s="44"/>
      <c r="IR74" s="44"/>
      <c r="IS74" s="44"/>
      <c r="IT74" s="44"/>
      <c r="IU74" s="44"/>
      <c r="IV74" s="44"/>
      <c r="IW74" s="44"/>
      <c r="IX74" s="44"/>
      <c r="IY74" s="44"/>
      <c r="IZ74" s="44"/>
      <c r="JA74" s="44"/>
      <c r="JB74" s="44"/>
      <c r="JC74" s="44"/>
      <c r="JD74" s="44"/>
      <c r="JE74" s="44"/>
      <c r="JF74" s="44"/>
      <c r="JG74" s="44"/>
      <c r="JH74" s="44"/>
      <c r="JI74" s="44"/>
      <c r="JJ74" s="44"/>
      <c r="JK74" s="44"/>
      <c r="JL74" s="44"/>
      <c r="JM74" s="44"/>
      <c r="JN74" s="44"/>
    </row>
    <row r="75" spans="1:274" ht="15" hidden="1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21"/>
      <c r="S75" s="21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44"/>
      <c r="FG75" s="44"/>
      <c r="FH75" s="44"/>
      <c r="FI75" s="44"/>
      <c r="FJ75" s="44"/>
      <c r="FK75" s="44"/>
      <c r="FL75" s="44"/>
      <c r="FM75" s="44"/>
      <c r="FN75" s="44"/>
      <c r="FO75" s="44"/>
      <c r="FQ75" s="44"/>
      <c r="FR75" s="44"/>
      <c r="FS75" s="44"/>
      <c r="FT75" s="44"/>
      <c r="FU75" s="44"/>
      <c r="FV75" s="44"/>
      <c r="FW75" s="44"/>
      <c r="FX75" s="44"/>
      <c r="FY75" s="44"/>
      <c r="FZ75" s="44"/>
      <c r="GA75" s="44"/>
      <c r="GB75" s="44"/>
      <c r="GC75" s="44"/>
      <c r="GD75" s="44"/>
      <c r="GE75" s="44"/>
      <c r="GF75" s="44"/>
      <c r="GG75" s="44"/>
      <c r="GH75" s="44"/>
      <c r="GI75" s="44"/>
      <c r="GJ75" s="44"/>
      <c r="GK75" s="44"/>
      <c r="GL75" s="44"/>
      <c r="GM75" s="44"/>
      <c r="GN75" s="44"/>
      <c r="GO75" s="44"/>
      <c r="GP75" s="44"/>
      <c r="HB75" s="44"/>
      <c r="HC75" s="44"/>
      <c r="HD75" s="44"/>
      <c r="HE75" s="44"/>
      <c r="HF75" s="44"/>
      <c r="HG75" s="44"/>
      <c r="HH75" s="44"/>
      <c r="HI75" s="44"/>
      <c r="HJ75" s="44"/>
      <c r="HK75" s="44"/>
      <c r="HL75" s="44"/>
      <c r="HM75" s="44"/>
      <c r="HN75" s="44"/>
      <c r="HO75" s="44"/>
      <c r="HP75" s="44"/>
      <c r="HQ75" s="44"/>
      <c r="HR75" s="44"/>
      <c r="HS75" s="44"/>
      <c r="HT75" s="44"/>
      <c r="HU75" s="44"/>
      <c r="HV75" s="44"/>
      <c r="HW75" s="44"/>
      <c r="HX75" s="44"/>
      <c r="HY75" s="44"/>
      <c r="HZ75" s="44"/>
      <c r="IA75" s="44"/>
      <c r="IB75" s="44"/>
      <c r="IC75" s="44"/>
      <c r="ID75" s="44"/>
      <c r="IJ75" s="44"/>
      <c r="IK75" s="44"/>
      <c r="IL75" s="44"/>
      <c r="IM75" s="44"/>
      <c r="IN75" s="44"/>
      <c r="IO75" s="44"/>
      <c r="IP75" s="44"/>
      <c r="IQ75" s="44"/>
      <c r="IR75" s="44"/>
      <c r="IS75" s="44"/>
      <c r="IT75" s="44"/>
      <c r="IU75" s="44"/>
      <c r="IV75" s="44"/>
      <c r="IW75" s="44"/>
      <c r="IX75" s="44"/>
      <c r="IY75" s="44"/>
      <c r="IZ75" s="44"/>
      <c r="JA75" s="44"/>
      <c r="JB75" s="44"/>
      <c r="JC75" s="44"/>
      <c r="JD75" s="44"/>
      <c r="JE75" s="44"/>
      <c r="JF75" s="44"/>
      <c r="JG75" s="44"/>
      <c r="JH75" s="44"/>
      <c r="JI75" s="44"/>
      <c r="JJ75" s="44"/>
      <c r="JK75" s="44"/>
      <c r="JL75" s="44"/>
      <c r="JM75" s="44"/>
      <c r="JN75" s="44"/>
    </row>
    <row r="76" spans="1:274" ht="15" hidden="1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21"/>
      <c r="S76" s="21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</row>
    <row r="77" spans="1:274" ht="15" hidden="1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21"/>
      <c r="S77" s="21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  <c r="IW77" s="44"/>
      <c r="IX77" s="44"/>
      <c r="IY77" s="44"/>
      <c r="IZ77" s="44"/>
      <c r="JA77" s="44"/>
      <c r="JB77" s="44"/>
      <c r="JC77" s="44"/>
      <c r="JD77" s="44"/>
      <c r="JE77" s="44"/>
      <c r="JF77" s="44"/>
      <c r="JG77" s="44"/>
      <c r="JH77" s="44"/>
      <c r="JI77" s="44"/>
      <c r="JJ77" s="44"/>
      <c r="JK77" s="44"/>
      <c r="JL77" s="44"/>
      <c r="JM77" s="44"/>
      <c r="JN77" s="44"/>
    </row>
    <row r="78" spans="1:274" ht="15" hidden="1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21"/>
      <c r="S78" s="21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44"/>
      <c r="GD78" s="44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HB78" s="44"/>
      <c r="HC78" s="44"/>
      <c r="HD78" s="44"/>
      <c r="HE78" s="44"/>
      <c r="HF78" s="44"/>
      <c r="HG78" s="44"/>
      <c r="HH78" s="44"/>
      <c r="HI78" s="44"/>
      <c r="HJ78" s="44"/>
      <c r="HK78" s="44"/>
      <c r="HL78" s="44"/>
      <c r="HM78" s="44"/>
      <c r="HN78" s="44"/>
      <c r="HO78" s="44"/>
      <c r="HP78" s="44"/>
      <c r="HQ78" s="44"/>
      <c r="HR78" s="44"/>
      <c r="HS78" s="44"/>
      <c r="HT78" s="44"/>
      <c r="HU78" s="44"/>
      <c r="HV78" s="44"/>
      <c r="HW78" s="44"/>
      <c r="HX78" s="44"/>
      <c r="HY78" s="44"/>
      <c r="HZ78" s="44"/>
      <c r="IA78" s="44"/>
      <c r="IB78" s="44"/>
      <c r="IC78" s="44"/>
      <c r="ID78" s="44"/>
      <c r="IJ78" s="44"/>
      <c r="IK78" s="44"/>
      <c r="IL78" s="44"/>
      <c r="IM78" s="44"/>
      <c r="IN78" s="44"/>
      <c r="IO78" s="44"/>
      <c r="IP78" s="44"/>
      <c r="IQ78" s="44"/>
      <c r="IR78" s="44"/>
      <c r="IS78" s="44"/>
      <c r="IT78" s="44"/>
      <c r="IU78" s="44"/>
      <c r="IV78" s="44"/>
      <c r="IW78" s="44"/>
      <c r="IX78" s="44"/>
      <c r="IY78" s="44"/>
      <c r="IZ78" s="44"/>
      <c r="JA78" s="44"/>
      <c r="JB78" s="44"/>
      <c r="JC78" s="44"/>
      <c r="JD78" s="44"/>
      <c r="JE78" s="44"/>
      <c r="JF78" s="44"/>
      <c r="JG78" s="44"/>
      <c r="JH78" s="44"/>
      <c r="JI78" s="44"/>
      <c r="JJ78" s="44"/>
      <c r="JK78" s="44"/>
      <c r="JL78" s="44"/>
      <c r="JM78" s="44"/>
      <c r="JN78" s="44"/>
    </row>
    <row r="79" spans="1:274" ht="15" hidden="1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21"/>
      <c r="S79" s="21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44"/>
      <c r="GD79" s="44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HB79" s="44"/>
      <c r="HC79" s="44"/>
      <c r="HD79" s="44"/>
      <c r="HE79" s="44"/>
      <c r="HF79" s="44"/>
      <c r="HG79" s="44"/>
      <c r="HH79" s="44"/>
      <c r="HI79" s="44"/>
      <c r="HJ79" s="44"/>
      <c r="HK79" s="44"/>
      <c r="HL79" s="44"/>
      <c r="HM79" s="44"/>
      <c r="HN79" s="44"/>
      <c r="HO79" s="44"/>
      <c r="HP79" s="44"/>
      <c r="HQ79" s="44"/>
      <c r="HR79" s="44"/>
      <c r="HS79" s="44"/>
      <c r="HT79" s="44"/>
      <c r="HU79" s="44"/>
      <c r="HV79" s="44"/>
      <c r="HW79" s="44"/>
      <c r="HX79" s="44"/>
      <c r="HY79" s="44"/>
      <c r="HZ79" s="44"/>
      <c r="IA79" s="44"/>
      <c r="IB79" s="44"/>
      <c r="IC79" s="44"/>
      <c r="ID79" s="44"/>
      <c r="IJ79" s="44"/>
      <c r="IK79" s="44"/>
      <c r="IL79" s="44"/>
      <c r="IM79" s="44"/>
      <c r="IN79" s="44"/>
      <c r="IO79" s="44"/>
      <c r="IP79" s="44"/>
      <c r="IQ79" s="44"/>
      <c r="IR79" s="44"/>
      <c r="IS79" s="44"/>
      <c r="IT79" s="44"/>
      <c r="IU79" s="44"/>
      <c r="IV79" s="44"/>
      <c r="IW79" s="44"/>
      <c r="IX79" s="44"/>
      <c r="IY79" s="44"/>
      <c r="IZ79" s="44"/>
      <c r="JA79" s="44"/>
      <c r="JB79" s="44"/>
      <c r="JC79" s="44"/>
      <c r="JD79" s="44"/>
      <c r="JE79" s="44"/>
      <c r="JF79" s="44"/>
      <c r="JG79" s="44"/>
      <c r="JH79" s="44"/>
      <c r="JI79" s="44"/>
      <c r="JJ79" s="44"/>
      <c r="JK79" s="44"/>
      <c r="JL79" s="44"/>
      <c r="JM79" s="44"/>
      <c r="JN79" s="44"/>
    </row>
    <row r="80" spans="1:274" ht="15" hidden="1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21"/>
      <c r="S80" s="21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</row>
    <row r="81" spans="1:274" ht="15" hidden="1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21"/>
      <c r="S81" s="21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</row>
    <row r="82" spans="1:274" ht="15" hidden="1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21"/>
      <c r="S82" s="21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  <c r="FL82" s="44"/>
      <c r="FM82" s="44"/>
      <c r="FN82" s="44"/>
      <c r="FO82" s="44"/>
      <c r="FQ82" s="44"/>
      <c r="FR82" s="44"/>
      <c r="FS82" s="44"/>
      <c r="FT82" s="44"/>
      <c r="FU82" s="44"/>
      <c r="FV82" s="44"/>
      <c r="FW82" s="44"/>
      <c r="FX82" s="44"/>
      <c r="FY82" s="44"/>
      <c r="FZ82" s="44"/>
      <c r="GA82" s="44"/>
      <c r="GB82" s="44"/>
      <c r="GC82" s="44"/>
      <c r="GD82" s="44"/>
      <c r="GE82" s="44"/>
      <c r="GF82" s="44"/>
      <c r="GG82" s="44"/>
      <c r="GH82" s="44"/>
      <c r="GI82" s="44"/>
      <c r="GJ82" s="44"/>
      <c r="GK82" s="44"/>
      <c r="GL82" s="44"/>
      <c r="GM82" s="44"/>
      <c r="GN82" s="44"/>
      <c r="GO82" s="44"/>
      <c r="GP82" s="44"/>
      <c r="HB82" s="44"/>
      <c r="HC82" s="44"/>
      <c r="HD82" s="44"/>
      <c r="HE82" s="44"/>
      <c r="HF82" s="44"/>
      <c r="HG82" s="44"/>
      <c r="HH82" s="44"/>
      <c r="HI82" s="44"/>
      <c r="HJ82" s="44"/>
      <c r="HK82" s="44"/>
      <c r="HL82" s="44"/>
      <c r="HM82" s="44"/>
      <c r="HN82" s="44"/>
      <c r="HO82" s="44"/>
      <c r="HP82" s="44"/>
      <c r="HQ82" s="44"/>
      <c r="HR82" s="44"/>
      <c r="HS82" s="44"/>
      <c r="HT82" s="44"/>
      <c r="HU82" s="44"/>
      <c r="HV82" s="44"/>
      <c r="HW82" s="44"/>
      <c r="HX82" s="44"/>
      <c r="HY82" s="44"/>
      <c r="HZ82" s="44"/>
      <c r="IA82" s="44"/>
      <c r="IB82" s="44"/>
      <c r="IC82" s="44"/>
      <c r="ID82" s="44"/>
      <c r="IJ82" s="44"/>
      <c r="IK82" s="44"/>
      <c r="IL82" s="44"/>
      <c r="IM82" s="44"/>
      <c r="IN82" s="44"/>
      <c r="IO82" s="44"/>
      <c r="IP82" s="44"/>
      <c r="IQ82" s="44"/>
      <c r="IR82" s="44"/>
      <c r="IS82" s="44"/>
      <c r="IT82" s="44"/>
      <c r="IU82" s="44"/>
      <c r="IV82" s="44"/>
      <c r="IW82" s="44"/>
      <c r="IX82" s="44"/>
      <c r="IY82" s="44"/>
      <c r="IZ82" s="44"/>
      <c r="JA82" s="44"/>
      <c r="JB82" s="44"/>
      <c r="JC82" s="44"/>
      <c r="JD82" s="44"/>
      <c r="JE82" s="44"/>
      <c r="JF82" s="44"/>
      <c r="JG82" s="44"/>
      <c r="JH82" s="44"/>
      <c r="JI82" s="44"/>
      <c r="JJ82" s="44"/>
      <c r="JK82" s="44"/>
      <c r="JL82" s="44"/>
      <c r="JM82" s="44"/>
      <c r="JN82" s="44"/>
    </row>
    <row r="83" spans="1:274" ht="15" hidden="1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21"/>
      <c r="S83" s="21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  <c r="ET83" s="44"/>
      <c r="EU83" s="44"/>
      <c r="EV83" s="44"/>
      <c r="EW83" s="44"/>
      <c r="EX83" s="44"/>
      <c r="EY83" s="44"/>
      <c r="EZ83" s="44"/>
      <c r="FA83" s="44"/>
      <c r="FB83" s="44"/>
      <c r="FC83" s="44"/>
      <c r="FD83" s="44"/>
      <c r="FE83" s="44"/>
      <c r="FF83" s="44"/>
      <c r="FG83" s="44"/>
      <c r="FH83" s="44"/>
      <c r="FI83" s="44"/>
      <c r="FJ83" s="44"/>
      <c r="FK83" s="44"/>
      <c r="FL83" s="44"/>
      <c r="FM83" s="44"/>
      <c r="FN83" s="44"/>
      <c r="FO83" s="44"/>
      <c r="FQ83" s="44"/>
      <c r="FR83" s="44"/>
      <c r="FS83" s="44"/>
      <c r="FT83" s="44"/>
      <c r="FU83" s="44"/>
      <c r="FV83" s="44"/>
      <c r="FW83" s="44"/>
      <c r="FX83" s="44"/>
      <c r="FY83" s="44"/>
      <c r="FZ83" s="44"/>
      <c r="GA83" s="44"/>
      <c r="GB83" s="44"/>
      <c r="GC83" s="44"/>
      <c r="GD83" s="44"/>
      <c r="GE83" s="44"/>
      <c r="GF83" s="44"/>
      <c r="GG83" s="44"/>
      <c r="GH83" s="44"/>
      <c r="GI83" s="44"/>
      <c r="GJ83" s="44"/>
      <c r="GK83" s="44"/>
      <c r="GL83" s="44"/>
      <c r="GM83" s="44"/>
      <c r="GN83" s="44"/>
      <c r="GO83" s="44"/>
      <c r="GP83" s="44"/>
      <c r="HB83" s="44"/>
      <c r="HC83" s="44"/>
      <c r="HD83" s="44"/>
      <c r="HE83" s="44"/>
      <c r="HF83" s="44"/>
      <c r="HG83" s="44"/>
      <c r="HH83" s="44"/>
      <c r="HI83" s="44"/>
      <c r="HJ83" s="44"/>
      <c r="HK83" s="44"/>
      <c r="HL83" s="44"/>
      <c r="HM83" s="44"/>
      <c r="HN83" s="44"/>
      <c r="HO83" s="44"/>
      <c r="HP83" s="44"/>
      <c r="HQ83" s="44"/>
      <c r="HR83" s="44"/>
      <c r="HS83" s="44"/>
      <c r="HT83" s="44"/>
      <c r="HU83" s="44"/>
      <c r="HV83" s="44"/>
      <c r="HW83" s="44"/>
      <c r="HX83" s="44"/>
      <c r="HY83" s="44"/>
      <c r="HZ83" s="44"/>
      <c r="IA83" s="44"/>
      <c r="IB83" s="44"/>
      <c r="IC83" s="44"/>
      <c r="ID83" s="44"/>
      <c r="IJ83" s="44"/>
      <c r="IK83" s="44"/>
      <c r="IL83" s="44"/>
      <c r="IM83" s="44"/>
      <c r="IN83" s="44"/>
      <c r="IO83" s="44"/>
      <c r="IP83" s="44"/>
      <c r="IQ83" s="44"/>
      <c r="IR83" s="44"/>
      <c r="IS83" s="44"/>
      <c r="IT83" s="44"/>
      <c r="IU83" s="44"/>
      <c r="IV83" s="44"/>
      <c r="IW83" s="44"/>
      <c r="IX83" s="44"/>
      <c r="IY83" s="44"/>
      <c r="IZ83" s="44"/>
      <c r="JA83" s="44"/>
      <c r="JB83" s="44"/>
      <c r="JC83" s="44"/>
      <c r="JD83" s="44"/>
      <c r="JE83" s="44"/>
      <c r="JF83" s="44"/>
      <c r="JG83" s="44"/>
      <c r="JH83" s="44"/>
      <c r="JI83" s="44"/>
      <c r="JJ83" s="44"/>
      <c r="JK83" s="44"/>
      <c r="JL83" s="44"/>
      <c r="JM83" s="44"/>
      <c r="JN83" s="44"/>
    </row>
    <row r="84" spans="1:274" ht="15" hidden="1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21"/>
      <c r="S84" s="21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  <c r="FE84" s="44"/>
      <c r="FF84" s="44"/>
      <c r="FG84" s="44"/>
      <c r="FH84" s="44"/>
      <c r="FI84" s="44"/>
      <c r="FJ84" s="44"/>
      <c r="FK84" s="44"/>
      <c r="FL84" s="44"/>
      <c r="FM84" s="44"/>
      <c r="FN84" s="44"/>
      <c r="FO84" s="44"/>
      <c r="FQ84" s="44"/>
      <c r="FR84" s="44"/>
      <c r="FS84" s="44"/>
      <c r="FT84" s="44"/>
      <c r="FU84" s="44"/>
      <c r="FV84" s="44"/>
      <c r="FW84" s="44"/>
      <c r="FX84" s="44"/>
      <c r="FY84" s="44"/>
      <c r="FZ84" s="44"/>
      <c r="GA84" s="44"/>
      <c r="GB84" s="44"/>
      <c r="GC84" s="44"/>
      <c r="GD84" s="44"/>
      <c r="GE84" s="44"/>
      <c r="GF84" s="44"/>
      <c r="GG84" s="44"/>
      <c r="GH84" s="44"/>
      <c r="GI84" s="44"/>
      <c r="GJ84" s="44"/>
      <c r="GK84" s="44"/>
      <c r="GL84" s="44"/>
      <c r="GM84" s="44"/>
      <c r="GN84" s="44"/>
      <c r="GO84" s="44"/>
      <c r="GP84" s="44"/>
      <c r="HB84" s="44"/>
      <c r="HC84" s="44"/>
      <c r="HD84" s="44"/>
      <c r="HE84" s="44"/>
      <c r="HF84" s="44"/>
      <c r="HG84" s="44"/>
      <c r="HH84" s="44"/>
      <c r="HI84" s="44"/>
      <c r="HJ84" s="44"/>
      <c r="HK84" s="44"/>
      <c r="HL84" s="44"/>
      <c r="HM84" s="44"/>
      <c r="HN84" s="44"/>
      <c r="HO84" s="44"/>
      <c r="HP84" s="44"/>
      <c r="HQ84" s="44"/>
      <c r="HR84" s="44"/>
      <c r="HS84" s="44"/>
      <c r="HT84" s="44"/>
      <c r="HU84" s="44"/>
      <c r="HV84" s="44"/>
      <c r="HW84" s="44"/>
      <c r="HX84" s="44"/>
      <c r="HY84" s="44"/>
      <c r="HZ84" s="44"/>
      <c r="IA84" s="44"/>
      <c r="IB84" s="44"/>
      <c r="IC84" s="44"/>
      <c r="ID84" s="44"/>
      <c r="IJ84" s="44"/>
      <c r="IK84" s="44"/>
      <c r="IL84" s="44"/>
      <c r="IM84" s="44"/>
      <c r="IN84" s="44"/>
      <c r="IO84" s="44"/>
      <c r="IP84" s="44"/>
      <c r="IQ84" s="44"/>
      <c r="IR84" s="44"/>
      <c r="IS84" s="44"/>
      <c r="IT84" s="44"/>
      <c r="IU84" s="44"/>
      <c r="IV84" s="44"/>
      <c r="IW84" s="44"/>
      <c r="IX84" s="44"/>
      <c r="IY84" s="44"/>
      <c r="IZ84" s="44"/>
      <c r="JA84" s="44"/>
      <c r="JB84" s="44"/>
      <c r="JC84" s="44"/>
      <c r="JD84" s="44"/>
      <c r="JE84" s="44"/>
      <c r="JF84" s="44"/>
      <c r="JG84" s="44"/>
      <c r="JH84" s="44"/>
      <c r="JI84" s="44"/>
      <c r="JJ84" s="44"/>
      <c r="JK84" s="44"/>
      <c r="JL84" s="44"/>
      <c r="JM84" s="44"/>
      <c r="JN84" s="44"/>
    </row>
    <row r="85" spans="1:274" ht="15" hidden="1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21"/>
      <c r="S85" s="21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44"/>
      <c r="GD85" s="44"/>
      <c r="GE85" s="44"/>
      <c r="GF85" s="44"/>
      <c r="GG85" s="44"/>
      <c r="GH85" s="44"/>
      <c r="GI85" s="44"/>
      <c r="GJ85" s="44"/>
      <c r="GK85" s="44"/>
      <c r="GL85" s="44"/>
      <c r="GM85" s="44"/>
      <c r="GN85" s="44"/>
      <c r="GO85" s="44"/>
      <c r="GP85" s="44"/>
      <c r="HB85" s="44"/>
      <c r="HC85" s="44"/>
      <c r="HD85" s="44"/>
      <c r="HE85" s="44"/>
      <c r="HF85" s="44"/>
      <c r="HG85" s="44"/>
      <c r="HH85" s="44"/>
      <c r="HI85" s="44"/>
      <c r="HJ85" s="44"/>
      <c r="HK85" s="44"/>
      <c r="HL85" s="44"/>
      <c r="HM85" s="44"/>
      <c r="HN85" s="44"/>
      <c r="HO85" s="44"/>
      <c r="HP85" s="44"/>
      <c r="HQ85" s="44"/>
      <c r="HR85" s="44"/>
      <c r="HS85" s="44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J85" s="44"/>
      <c r="IK85" s="44"/>
      <c r="IL85" s="44"/>
      <c r="IM85" s="44"/>
      <c r="IN85" s="44"/>
      <c r="IO85" s="44"/>
      <c r="IP85" s="44"/>
      <c r="IQ85" s="44"/>
      <c r="IR85" s="44"/>
      <c r="IS85" s="44"/>
      <c r="IT85" s="44"/>
      <c r="IU85" s="44"/>
      <c r="IV85" s="44"/>
      <c r="IW85" s="44"/>
      <c r="IX85" s="44"/>
      <c r="IY85" s="44"/>
      <c r="IZ85" s="44"/>
      <c r="JA85" s="44"/>
      <c r="JB85" s="44"/>
      <c r="JC85" s="44"/>
      <c r="JD85" s="44"/>
      <c r="JE85" s="44"/>
      <c r="JF85" s="44"/>
      <c r="JG85" s="44"/>
      <c r="JH85" s="44"/>
      <c r="JI85" s="44"/>
      <c r="JJ85" s="44"/>
      <c r="JK85" s="44"/>
      <c r="JL85" s="44"/>
      <c r="JM85" s="44"/>
      <c r="JN85" s="44"/>
    </row>
    <row r="86" spans="1:274" ht="15" hidden="1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21"/>
      <c r="S86" s="21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4"/>
      <c r="EJ86" s="44"/>
      <c r="EK86" s="44"/>
      <c r="EL86" s="44"/>
      <c r="EM86" s="44"/>
      <c r="EN86" s="44"/>
      <c r="EO86" s="44"/>
      <c r="EP86" s="44"/>
      <c r="EQ86" s="44"/>
      <c r="ER86" s="44"/>
      <c r="ES86" s="44"/>
      <c r="ET86" s="44"/>
      <c r="EU86" s="44"/>
      <c r="EV86" s="44"/>
      <c r="EW86" s="44"/>
      <c r="EX86" s="44"/>
      <c r="EY86" s="44"/>
      <c r="EZ86" s="44"/>
      <c r="FA86" s="44"/>
      <c r="FB86" s="44"/>
      <c r="FC86" s="44"/>
      <c r="FD86" s="44"/>
      <c r="FE86" s="44"/>
      <c r="FF86" s="44"/>
      <c r="FG86" s="44"/>
      <c r="FH86" s="44"/>
      <c r="FI86" s="44"/>
      <c r="FJ86" s="44"/>
      <c r="FK86" s="44"/>
      <c r="FL86" s="44"/>
      <c r="FM86" s="44"/>
      <c r="FN86" s="44"/>
      <c r="FO86" s="44"/>
      <c r="FQ86" s="44"/>
      <c r="FR86" s="44"/>
      <c r="FS86" s="44"/>
      <c r="FT86" s="44"/>
      <c r="FU86" s="44"/>
      <c r="FV86" s="44"/>
      <c r="FW86" s="44"/>
      <c r="FX86" s="44"/>
      <c r="FY86" s="44"/>
      <c r="FZ86" s="44"/>
      <c r="GA86" s="44"/>
      <c r="GB86" s="44"/>
      <c r="GC86" s="44"/>
      <c r="GD86" s="44"/>
      <c r="GE86" s="44"/>
      <c r="GF86" s="44"/>
      <c r="GG86" s="44"/>
      <c r="GH86" s="44"/>
      <c r="GI86" s="44"/>
      <c r="GJ86" s="44"/>
      <c r="GK86" s="44"/>
      <c r="GL86" s="44"/>
      <c r="GM86" s="44"/>
      <c r="GN86" s="44"/>
      <c r="GO86" s="44"/>
      <c r="GP86" s="44"/>
      <c r="HB86" s="44"/>
      <c r="HC86" s="44"/>
      <c r="HD86" s="44"/>
      <c r="HE86" s="44"/>
      <c r="HF86" s="44"/>
      <c r="HG86" s="44"/>
      <c r="HH86" s="44"/>
      <c r="HI86" s="44"/>
      <c r="HJ86" s="44"/>
      <c r="HK86" s="44"/>
      <c r="HL86" s="44"/>
      <c r="HM86" s="44"/>
      <c r="HN86" s="44"/>
      <c r="HO86" s="44"/>
      <c r="HP86" s="44"/>
      <c r="HQ86" s="44"/>
      <c r="HR86" s="44"/>
      <c r="HS86" s="44"/>
      <c r="HT86" s="44"/>
      <c r="HU86" s="44"/>
      <c r="HV86" s="44"/>
      <c r="HW86" s="44"/>
      <c r="HX86" s="44"/>
      <c r="HY86" s="44"/>
      <c r="HZ86" s="44"/>
      <c r="IA86" s="44"/>
      <c r="IB86" s="44"/>
      <c r="IC86" s="44"/>
      <c r="ID86" s="44"/>
      <c r="IJ86" s="44"/>
      <c r="IK86" s="44"/>
      <c r="IL86" s="44"/>
      <c r="IM86" s="44"/>
      <c r="IN86" s="44"/>
      <c r="IO86" s="44"/>
      <c r="IP86" s="44"/>
      <c r="IQ86" s="44"/>
      <c r="IR86" s="44"/>
      <c r="IS86" s="44"/>
      <c r="IT86" s="44"/>
      <c r="IU86" s="44"/>
      <c r="IV86" s="44"/>
      <c r="IW86" s="44"/>
      <c r="IX86" s="44"/>
      <c r="IY86" s="44"/>
      <c r="IZ86" s="44"/>
      <c r="JA86" s="44"/>
      <c r="JB86" s="44"/>
      <c r="JC86" s="44"/>
      <c r="JD86" s="44"/>
      <c r="JE86" s="44"/>
      <c r="JF86" s="44"/>
      <c r="JG86" s="44"/>
      <c r="JH86" s="44"/>
      <c r="JI86" s="44"/>
      <c r="JJ86" s="44"/>
      <c r="JK86" s="44"/>
      <c r="JL86" s="44"/>
      <c r="JM86" s="44"/>
      <c r="JN86" s="44"/>
    </row>
    <row r="87" spans="1:274" ht="15" hidden="1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21"/>
      <c r="S87" s="21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4"/>
      <c r="EJ87" s="44"/>
      <c r="EK87" s="44"/>
      <c r="EL87" s="44"/>
      <c r="EM87" s="44"/>
      <c r="EN87" s="44"/>
      <c r="EO87" s="44"/>
      <c r="EP87" s="44"/>
      <c r="EQ87" s="44"/>
      <c r="ER87" s="44"/>
      <c r="ES87" s="44"/>
      <c r="ET87" s="44"/>
      <c r="EU87" s="44"/>
      <c r="EV87" s="44"/>
      <c r="EW87" s="44"/>
      <c r="EX87" s="44"/>
      <c r="EY87" s="44"/>
      <c r="EZ87" s="44"/>
      <c r="FA87" s="44"/>
      <c r="FB87" s="44"/>
      <c r="FC87" s="44"/>
      <c r="FD87" s="44"/>
      <c r="FE87" s="44"/>
      <c r="FF87" s="44"/>
      <c r="FG87" s="44"/>
      <c r="FH87" s="44"/>
      <c r="FI87" s="44"/>
      <c r="FJ87" s="44"/>
      <c r="FK87" s="44"/>
      <c r="FL87" s="44"/>
      <c r="FM87" s="44"/>
      <c r="FN87" s="44"/>
      <c r="FO87" s="44"/>
      <c r="FQ87" s="44"/>
      <c r="FR87" s="44"/>
      <c r="FS87" s="44"/>
      <c r="FT87" s="44"/>
      <c r="FU87" s="44"/>
      <c r="FV87" s="44"/>
      <c r="FW87" s="44"/>
      <c r="FX87" s="44"/>
      <c r="FY87" s="44"/>
      <c r="FZ87" s="44"/>
      <c r="GA87" s="44"/>
      <c r="GB87" s="44"/>
      <c r="GC87" s="44"/>
      <c r="GD87" s="44"/>
      <c r="GE87" s="44"/>
      <c r="GF87" s="44"/>
      <c r="GG87" s="44"/>
      <c r="GH87" s="44"/>
      <c r="GI87" s="44"/>
      <c r="GJ87" s="44"/>
      <c r="GK87" s="44"/>
      <c r="GL87" s="44"/>
      <c r="GM87" s="44"/>
      <c r="GN87" s="44"/>
      <c r="GO87" s="44"/>
      <c r="GP87" s="44"/>
      <c r="HB87" s="44"/>
      <c r="HC87" s="44"/>
      <c r="HD87" s="44"/>
      <c r="HE87" s="44"/>
      <c r="HF87" s="44"/>
      <c r="HG87" s="44"/>
      <c r="HH87" s="44"/>
      <c r="HI87" s="44"/>
      <c r="HJ87" s="44"/>
      <c r="HK87" s="44"/>
      <c r="HL87" s="44"/>
      <c r="HM87" s="44"/>
      <c r="HN87" s="44"/>
      <c r="HO87" s="44"/>
      <c r="HP87" s="44"/>
      <c r="HQ87" s="44"/>
      <c r="HR87" s="44"/>
      <c r="HS87" s="44"/>
      <c r="HT87" s="44"/>
      <c r="HU87" s="44"/>
      <c r="HV87" s="44"/>
      <c r="HW87" s="44"/>
      <c r="HX87" s="44"/>
      <c r="HY87" s="44"/>
      <c r="HZ87" s="44"/>
      <c r="IA87" s="44"/>
      <c r="IB87" s="44"/>
      <c r="IC87" s="44"/>
      <c r="ID87" s="44"/>
      <c r="IJ87" s="44"/>
      <c r="IK87" s="44"/>
      <c r="IL87" s="44"/>
      <c r="IM87" s="44"/>
      <c r="IN87" s="44"/>
      <c r="IO87" s="44"/>
      <c r="IP87" s="44"/>
      <c r="IQ87" s="44"/>
      <c r="IR87" s="44"/>
      <c r="IS87" s="44"/>
      <c r="IT87" s="44"/>
      <c r="IU87" s="44"/>
      <c r="IV87" s="44"/>
      <c r="IW87" s="44"/>
      <c r="IX87" s="44"/>
      <c r="IY87" s="44"/>
      <c r="IZ87" s="44"/>
      <c r="JA87" s="44"/>
      <c r="JB87" s="44"/>
      <c r="JC87" s="44"/>
      <c r="JD87" s="44"/>
      <c r="JE87" s="44"/>
      <c r="JF87" s="44"/>
      <c r="JG87" s="44"/>
      <c r="JH87" s="44"/>
      <c r="JI87" s="44"/>
      <c r="JJ87" s="44"/>
      <c r="JK87" s="44"/>
      <c r="JL87" s="44"/>
      <c r="JM87" s="44"/>
      <c r="JN87" s="44"/>
    </row>
    <row r="88" spans="1:274" ht="15" hidden="1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21"/>
      <c r="S88" s="21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  <c r="FJ88" s="44"/>
      <c r="FK88" s="44"/>
      <c r="FL88" s="44"/>
      <c r="FM88" s="44"/>
      <c r="FN88" s="44"/>
      <c r="FO88" s="44"/>
      <c r="FQ88" s="44"/>
      <c r="FR88" s="44"/>
      <c r="FS88" s="44"/>
      <c r="FT88" s="44"/>
      <c r="FU88" s="44"/>
      <c r="FV88" s="44"/>
      <c r="FW88" s="44"/>
      <c r="FX88" s="44"/>
      <c r="FY88" s="44"/>
      <c r="FZ88" s="44"/>
      <c r="GA88" s="44"/>
      <c r="GB88" s="44"/>
      <c r="GC88" s="44"/>
      <c r="GD88" s="44"/>
      <c r="GE88" s="44"/>
      <c r="GF88" s="44"/>
      <c r="GG88" s="44"/>
      <c r="GH88" s="44"/>
      <c r="GI88" s="44"/>
      <c r="GJ88" s="44"/>
      <c r="GK88" s="44"/>
      <c r="GL88" s="44"/>
      <c r="GM88" s="44"/>
      <c r="GN88" s="44"/>
      <c r="GO88" s="44"/>
      <c r="GP88" s="44"/>
      <c r="HB88" s="44"/>
      <c r="HC88" s="44"/>
      <c r="HD88" s="44"/>
      <c r="HE88" s="44"/>
      <c r="HF88" s="44"/>
      <c r="HG88" s="44"/>
      <c r="HH88" s="44"/>
      <c r="HI88" s="44"/>
      <c r="HJ88" s="44"/>
      <c r="HK88" s="44"/>
      <c r="HL88" s="44"/>
      <c r="HM88" s="44"/>
      <c r="HN88" s="44"/>
      <c r="HO88" s="44"/>
      <c r="HP88" s="44"/>
      <c r="HQ88" s="44"/>
      <c r="HR88" s="44"/>
      <c r="HS88" s="44"/>
      <c r="HT88" s="44"/>
      <c r="HU88" s="44"/>
      <c r="HV88" s="44"/>
      <c r="HW88" s="44"/>
      <c r="HX88" s="44"/>
      <c r="HY88" s="44"/>
      <c r="HZ88" s="44"/>
      <c r="IA88" s="44"/>
      <c r="IB88" s="44"/>
      <c r="IC88" s="44"/>
      <c r="ID88" s="44"/>
      <c r="IJ88" s="44"/>
      <c r="IK88" s="44"/>
      <c r="IL88" s="44"/>
      <c r="IM88" s="44"/>
      <c r="IN88" s="44"/>
      <c r="IO88" s="44"/>
      <c r="IP88" s="44"/>
      <c r="IQ88" s="44"/>
      <c r="IR88" s="44"/>
      <c r="IS88" s="44"/>
      <c r="IT88" s="44"/>
      <c r="IU88" s="44"/>
      <c r="IV88" s="44"/>
      <c r="IW88" s="44"/>
      <c r="IX88" s="44"/>
      <c r="IY88" s="44"/>
      <c r="IZ88" s="44"/>
      <c r="JA88" s="44"/>
      <c r="JB88" s="44"/>
      <c r="JC88" s="44"/>
      <c r="JD88" s="44"/>
      <c r="JE88" s="44"/>
      <c r="JF88" s="44"/>
      <c r="JG88" s="44"/>
      <c r="JH88" s="44"/>
      <c r="JI88" s="44"/>
      <c r="JJ88" s="44"/>
      <c r="JK88" s="44"/>
      <c r="JL88" s="44"/>
      <c r="JM88" s="44"/>
      <c r="JN88" s="44"/>
    </row>
    <row r="89" spans="1:274" ht="15" hidden="1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21"/>
      <c r="S89" s="21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44"/>
      <c r="GD89" s="4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4"/>
      <c r="HP89" s="44"/>
      <c r="HQ89" s="44"/>
      <c r="HR89" s="44"/>
      <c r="HS89" s="44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J89" s="44"/>
      <c r="IK89" s="44"/>
      <c r="IL89" s="44"/>
      <c r="IM89" s="44"/>
      <c r="IN89" s="44"/>
      <c r="IO89" s="44"/>
      <c r="IP89" s="44"/>
      <c r="IQ89" s="44"/>
      <c r="IR89" s="44"/>
      <c r="IS89" s="44"/>
      <c r="IT89" s="44"/>
      <c r="IU89" s="44"/>
      <c r="IV89" s="44"/>
      <c r="IW89" s="44"/>
      <c r="IX89" s="44"/>
      <c r="IY89" s="44"/>
      <c r="IZ89" s="44"/>
      <c r="JA89" s="44"/>
      <c r="JB89" s="44"/>
      <c r="JC89" s="44"/>
      <c r="JD89" s="44"/>
      <c r="JE89" s="44"/>
      <c r="JF89" s="44"/>
      <c r="JG89" s="44"/>
      <c r="JH89" s="44"/>
      <c r="JI89" s="44"/>
      <c r="JJ89" s="44"/>
      <c r="JK89" s="44"/>
      <c r="JL89" s="44"/>
      <c r="JM89" s="44"/>
      <c r="JN89" s="44"/>
    </row>
    <row r="90" spans="1:274" ht="15" hidden="1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21"/>
      <c r="S90" s="21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  <c r="EH90" s="44"/>
      <c r="EI90" s="44"/>
      <c r="EJ90" s="44"/>
      <c r="EK90" s="44"/>
      <c r="EL90" s="44"/>
      <c r="EM90" s="44"/>
      <c r="EN90" s="44"/>
      <c r="EO90" s="44"/>
      <c r="EP90" s="44"/>
      <c r="EQ90" s="44"/>
      <c r="ER90" s="44"/>
      <c r="ES90" s="44"/>
      <c r="ET90" s="44"/>
      <c r="EU90" s="44"/>
      <c r="EV90" s="44"/>
      <c r="EW90" s="44"/>
      <c r="EX90" s="44"/>
      <c r="EY90" s="44"/>
      <c r="EZ90" s="44"/>
      <c r="FA90" s="44"/>
      <c r="FB90" s="44"/>
      <c r="FC90" s="44"/>
      <c r="FD90" s="44"/>
      <c r="FE90" s="44"/>
      <c r="FF90" s="44"/>
      <c r="FG90" s="44"/>
      <c r="FH90" s="44"/>
      <c r="FI90" s="44"/>
      <c r="FJ90" s="44"/>
      <c r="FK90" s="44"/>
      <c r="FL90" s="44"/>
      <c r="FM90" s="44"/>
      <c r="FN90" s="44"/>
      <c r="FO90" s="44"/>
      <c r="FQ90" s="44"/>
      <c r="FR90" s="44"/>
      <c r="FS90" s="44"/>
      <c r="FT90" s="44"/>
      <c r="FU90" s="44"/>
      <c r="FV90" s="44"/>
      <c r="FW90" s="44"/>
      <c r="FX90" s="44"/>
      <c r="FY90" s="44"/>
      <c r="FZ90" s="44"/>
      <c r="GA90" s="44"/>
      <c r="GB90" s="44"/>
      <c r="GC90" s="44"/>
      <c r="GD90" s="44"/>
      <c r="GE90" s="44"/>
      <c r="GF90" s="44"/>
      <c r="GG90" s="44"/>
      <c r="GH90" s="44"/>
      <c r="GI90" s="44"/>
      <c r="GJ90" s="44"/>
      <c r="GK90" s="44"/>
      <c r="GL90" s="44"/>
      <c r="GM90" s="44"/>
      <c r="GN90" s="44"/>
      <c r="GO90" s="44"/>
      <c r="GP90" s="44"/>
      <c r="HB90" s="44"/>
      <c r="HC90" s="44"/>
      <c r="HD90" s="44"/>
      <c r="HE90" s="44"/>
      <c r="HF90" s="44"/>
      <c r="HG90" s="44"/>
      <c r="HH90" s="44"/>
      <c r="HI90" s="44"/>
      <c r="HJ90" s="44"/>
      <c r="HK90" s="44"/>
      <c r="HL90" s="44"/>
      <c r="HM90" s="44"/>
      <c r="HN90" s="44"/>
      <c r="HO90" s="44"/>
      <c r="HP90" s="44"/>
      <c r="HQ90" s="44"/>
      <c r="HR90" s="44"/>
      <c r="HS90" s="44"/>
      <c r="HT90" s="44"/>
      <c r="HU90" s="44"/>
      <c r="HV90" s="44"/>
      <c r="HW90" s="44"/>
      <c r="HX90" s="44"/>
      <c r="HY90" s="44"/>
      <c r="HZ90" s="44"/>
      <c r="IA90" s="44"/>
      <c r="IB90" s="44"/>
      <c r="IC90" s="44"/>
      <c r="ID90" s="44"/>
      <c r="IJ90" s="44"/>
      <c r="IK90" s="44"/>
      <c r="IL90" s="44"/>
      <c r="IM90" s="44"/>
      <c r="IN90" s="44"/>
      <c r="IO90" s="44"/>
      <c r="IP90" s="44"/>
      <c r="IQ90" s="44"/>
      <c r="IR90" s="44"/>
      <c r="IS90" s="44"/>
      <c r="IT90" s="44"/>
      <c r="IU90" s="44"/>
      <c r="IV90" s="44"/>
      <c r="IW90" s="44"/>
      <c r="IX90" s="44"/>
      <c r="IY90" s="44"/>
      <c r="IZ90" s="44"/>
      <c r="JA90" s="44"/>
      <c r="JB90" s="44"/>
      <c r="JC90" s="44"/>
      <c r="JD90" s="44"/>
      <c r="JE90" s="44"/>
      <c r="JF90" s="44"/>
      <c r="JG90" s="44"/>
      <c r="JH90" s="44"/>
      <c r="JI90" s="44"/>
      <c r="JJ90" s="44"/>
      <c r="JK90" s="44"/>
      <c r="JL90" s="44"/>
      <c r="JM90" s="44"/>
      <c r="JN90" s="44"/>
    </row>
    <row r="91" spans="1:274" ht="15" hidden="1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21"/>
      <c r="S91" s="21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HB91" s="44"/>
      <c r="HC91" s="44"/>
      <c r="HD91" s="44"/>
      <c r="HE91" s="44"/>
      <c r="HF91" s="44"/>
      <c r="HG91" s="44"/>
      <c r="HH91" s="44"/>
      <c r="HI91" s="44"/>
      <c r="HJ91" s="44"/>
      <c r="HK91" s="44"/>
      <c r="HL91" s="44"/>
      <c r="HM91" s="44"/>
      <c r="HN91" s="44"/>
      <c r="HO91" s="44"/>
      <c r="HP91" s="44"/>
      <c r="HQ91" s="44"/>
      <c r="HR91" s="44"/>
      <c r="HS91" s="44"/>
      <c r="HT91" s="44"/>
      <c r="HU91" s="44"/>
      <c r="HV91" s="44"/>
      <c r="HW91" s="44"/>
      <c r="HX91" s="44"/>
      <c r="HY91" s="44"/>
      <c r="HZ91" s="44"/>
      <c r="IA91" s="44"/>
      <c r="IB91" s="44"/>
      <c r="IC91" s="44"/>
      <c r="ID91" s="44"/>
      <c r="IJ91" s="44"/>
      <c r="IK91" s="44"/>
      <c r="IL91" s="44"/>
      <c r="IM91" s="44"/>
      <c r="IN91" s="44"/>
      <c r="IO91" s="44"/>
      <c r="IP91" s="44"/>
      <c r="IQ91" s="44"/>
      <c r="IR91" s="44"/>
      <c r="IS91" s="44"/>
      <c r="IT91" s="44"/>
      <c r="IU91" s="44"/>
      <c r="IV91" s="44"/>
      <c r="IW91" s="44"/>
      <c r="IX91" s="44"/>
      <c r="IY91" s="44"/>
      <c r="IZ91" s="44"/>
      <c r="JA91" s="44"/>
      <c r="JB91" s="44"/>
      <c r="JC91" s="44"/>
      <c r="JD91" s="44"/>
      <c r="JE91" s="44"/>
      <c r="JF91" s="44"/>
      <c r="JG91" s="44"/>
      <c r="JH91" s="44"/>
      <c r="JI91" s="44"/>
      <c r="JJ91" s="44"/>
      <c r="JK91" s="44"/>
      <c r="JL91" s="44"/>
      <c r="JM91" s="44"/>
      <c r="JN91" s="44"/>
    </row>
    <row r="92" spans="1:274" ht="15" hidden="1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21"/>
      <c r="S92" s="21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  <c r="EN92" s="44"/>
      <c r="EO92" s="44"/>
      <c r="EP92" s="44"/>
      <c r="EQ92" s="44"/>
      <c r="ER92" s="44"/>
      <c r="ES92" s="44"/>
      <c r="ET92" s="44"/>
      <c r="EU92" s="44"/>
      <c r="EV92" s="44"/>
      <c r="EW92" s="44"/>
      <c r="EX92" s="44"/>
      <c r="EY92" s="44"/>
      <c r="EZ92" s="44"/>
      <c r="FA92" s="44"/>
      <c r="FB92" s="44"/>
      <c r="FC92" s="44"/>
      <c r="FD92" s="44"/>
      <c r="FE92" s="44"/>
      <c r="FF92" s="44"/>
      <c r="FG92" s="44"/>
      <c r="FH92" s="44"/>
      <c r="FI92" s="44"/>
      <c r="FJ92" s="44"/>
      <c r="FK92" s="44"/>
      <c r="FL92" s="44"/>
      <c r="FM92" s="44"/>
      <c r="FN92" s="44"/>
      <c r="FO92" s="44"/>
      <c r="HB92" s="44"/>
      <c r="HC92" s="44"/>
      <c r="HD92" s="44"/>
      <c r="HE92" s="44"/>
      <c r="HF92" s="44"/>
      <c r="HG92" s="44"/>
      <c r="HH92" s="44"/>
      <c r="HI92" s="44"/>
      <c r="HJ92" s="44"/>
      <c r="HK92" s="44"/>
      <c r="HL92" s="44"/>
      <c r="HM92" s="44"/>
      <c r="HN92" s="44"/>
      <c r="HO92" s="44"/>
      <c r="HP92" s="44"/>
      <c r="HQ92" s="44"/>
      <c r="HR92" s="44"/>
      <c r="HS92" s="44"/>
      <c r="HT92" s="44"/>
      <c r="HU92" s="44"/>
      <c r="HV92" s="44"/>
      <c r="HW92" s="44"/>
      <c r="HX92" s="44"/>
      <c r="HY92" s="44"/>
      <c r="HZ92" s="44"/>
      <c r="IA92" s="44"/>
      <c r="IB92" s="44"/>
      <c r="IC92" s="44"/>
      <c r="ID92" s="44"/>
      <c r="IJ92" s="44"/>
      <c r="IK92" s="44"/>
      <c r="IL92" s="44"/>
      <c r="IM92" s="44"/>
      <c r="IN92" s="44"/>
      <c r="IO92" s="44"/>
      <c r="IP92" s="44"/>
      <c r="IQ92" s="44"/>
      <c r="IR92" s="44"/>
      <c r="IS92" s="44"/>
      <c r="IT92" s="44"/>
      <c r="IU92" s="44"/>
      <c r="IV92" s="44"/>
      <c r="IW92" s="44"/>
      <c r="IX92" s="44"/>
      <c r="IY92" s="44"/>
      <c r="IZ92" s="44"/>
      <c r="JA92" s="44"/>
      <c r="JB92" s="44"/>
      <c r="JC92" s="44"/>
      <c r="JD92" s="44"/>
      <c r="JE92" s="44"/>
      <c r="JF92" s="44"/>
      <c r="JG92" s="44"/>
      <c r="JH92" s="44"/>
      <c r="JI92" s="44"/>
      <c r="JJ92" s="44"/>
      <c r="JK92" s="44"/>
      <c r="JL92" s="44"/>
      <c r="JM92" s="44"/>
      <c r="JN92" s="44"/>
    </row>
    <row r="93" spans="1:274" ht="15" hidden="1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21"/>
      <c r="S93" s="21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4"/>
      <c r="HP93" s="44"/>
      <c r="HQ93" s="44"/>
      <c r="HR93" s="44"/>
      <c r="HS93" s="44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J93" s="44"/>
      <c r="IK93" s="44"/>
      <c r="IL93" s="44"/>
      <c r="IM93" s="44"/>
      <c r="IN93" s="44"/>
      <c r="IO93" s="44"/>
      <c r="IP93" s="44"/>
      <c r="IQ93" s="44"/>
      <c r="IR93" s="44"/>
      <c r="IS93" s="44"/>
      <c r="IT93" s="44"/>
      <c r="IU93" s="44"/>
      <c r="IV93" s="44"/>
      <c r="IW93" s="44"/>
      <c r="IX93" s="44"/>
      <c r="IY93" s="44"/>
      <c r="IZ93" s="44"/>
      <c r="JA93" s="44"/>
      <c r="JB93" s="44"/>
      <c r="JC93" s="44"/>
      <c r="JD93" s="44"/>
      <c r="JE93" s="44"/>
      <c r="JF93" s="44"/>
      <c r="JG93" s="44"/>
      <c r="JH93" s="44"/>
      <c r="JI93" s="44"/>
      <c r="JJ93" s="44"/>
      <c r="JK93" s="44"/>
      <c r="JL93" s="44"/>
      <c r="JM93" s="44"/>
      <c r="JN93" s="44"/>
    </row>
    <row r="94" spans="1:274" ht="15" hidden="1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21"/>
      <c r="S94" s="21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  <c r="EN94" s="44"/>
      <c r="EO94" s="44"/>
      <c r="EP94" s="44"/>
      <c r="EQ94" s="44"/>
      <c r="ER94" s="44"/>
      <c r="ES94" s="44"/>
      <c r="ET94" s="44"/>
      <c r="EU94" s="44"/>
      <c r="EV94" s="44"/>
      <c r="EW94" s="44"/>
      <c r="EX94" s="44"/>
      <c r="EY94" s="44"/>
      <c r="EZ94" s="44"/>
      <c r="FA94" s="44"/>
      <c r="FB94" s="44"/>
      <c r="FC94" s="44"/>
      <c r="FD94" s="44"/>
      <c r="FE94" s="44"/>
      <c r="FF94" s="44"/>
      <c r="FG94" s="44"/>
      <c r="FH94" s="44"/>
      <c r="FI94" s="44"/>
      <c r="FJ94" s="44"/>
      <c r="FK94" s="44"/>
      <c r="FL94" s="44"/>
      <c r="FM94" s="44"/>
      <c r="FN94" s="44"/>
      <c r="FO94" s="44"/>
      <c r="HB94" s="44"/>
      <c r="HC94" s="44"/>
      <c r="HD94" s="44"/>
      <c r="HE94" s="44"/>
      <c r="HF94" s="44"/>
      <c r="HG94" s="44"/>
      <c r="HH94" s="44"/>
      <c r="HI94" s="44"/>
      <c r="HJ94" s="44"/>
      <c r="HK94" s="44"/>
      <c r="HL94" s="44"/>
      <c r="HM94" s="44"/>
      <c r="HN94" s="44"/>
      <c r="HO94" s="44"/>
      <c r="HP94" s="44"/>
      <c r="HQ94" s="44"/>
      <c r="HR94" s="44"/>
      <c r="HS94" s="44"/>
      <c r="HT94" s="44"/>
      <c r="HU94" s="44"/>
      <c r="HV94" s="44"/>
      <c r="HW94" s="44"/>
      <c r="HX94" s="44"/>
      <c r="HY94" s="44"/>
      <c r="HZ94" s="44"/>
      <c r="IA94" s="44"/>
      <c r="IB94" s="44"/>
      <c r="IC94" s="44"/>
      <c r="ID94" s="44"/>
      <c r="IJ94" s="44"/>
      <c r="IK94" s="44"/>
      <c r="IL94" s="44"/>
      <c r="IM94" s="44"/>
      <c r="IN94" s="44"/>
      <c r="IO94" s="44"/>
      <c r="IP94" s="44"/>
      <c r="IQ94" s="44"/>
      <c r="IR94" s="44"/>
      <c r="IS94" s="44"/>
      <c r="IT94" s="44"/>
      <c r="IU94" s="44"/>
      <c r="IV94" s="44"/>
      <c r="IW94" s="44"/>
      <c r="IX94" s="44"/>
      <c r="IY94" s="44"/>
      <c r="IZ94" s="44"/>
      <c r="JA94" s="44"/>
      <c r="JB94" s="44"/>
      <c r="JC94" s="44"/>
      <c r="JD94" s="44"/>
      <c r="JE94" s="44"/>
      <c r="JF94" s="44"/>
      <c r="JG94" s="44"/>
      <c r="JH94" s="44"/>
      <c r="JI94" s="44"/>
      <c r="JJ94" s="44"/>
      <c r="JK94" s="44"/>
      <c r="JL94" s="44"/>
      <c r="JM94" s="44"/>
      <c r="JN94" s="44"/>
    </row>
    <row r="95" spans="1:274" ht="15" hidden="1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21"/>
      <c r="S95" s="21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  <c r="EN95" s="44"/>
      <c r="EO95" s="44"/>
      <c r="EP95" s="44"/>
      <c r="EQ95" s="44"/>
      <c r="ER95" s="44"/>
      <c r="ES95" s="44"/>
      <c r="ET95" s="44"/>
      <c r="EU95" s="44"/>
      <c r="EV95" s="44"/>
      <c r="EW95" s="44"/>
      <c r="EX95" s="44"/>
      <c r="EY95" s="44"/>
      <c r="EZ95" s="44"/>
      <c r="FA95" s="44"/>
      <c r="FB95" s="44"/>
      <c r="FC95" s="44"/>
      <c r="FD95" s="44"/>
      <c r="FE95" s="44"/>
      <c r="FF95" s="44"/>
      <c r="FG95" s="44"/>
      <c r="FH95" s="44"/>
      <c r="FI95" s="44"/>
      <c r="FJ95" s="44"/>
      <c r="FK95" s="44"/>
      <c r="FL95" s="44"/>
      <c r="FM95" s="44"/>
      <c r="FN95" s="44"/>
      <c r="FO95" s="44"/>
      <c r="HB95" s="44"/>
      <c r="HC95" s="44"/>
      <c r="HD95" s="44"/>
      <c r="HE95" s="44"/>
      <c r="HF95" s="44"/>
      <c r="HG95" s="44"/>
      <c r="HH95" s="44"/>
      <c r="HI95" s="44"/>
      <c r="HJ95" s="44"/>
      <c r="HK95" s="44"/>
      <c r="HL95" s="44"/>
      <c r="HM95" s="44"/>
      <c r="HN95" s="44"/>
      <c r="HO95" s="44"/>
      <c r="HP95" s="44"/>
      <c r="HQ95" s="44"/>
      <c r="HR95" s="44"/>
      <c r="HS95" s="44"/>
      <c r="HT95" s="44"/>
      <c r="HU95" s="44"/>
      <c r="HV95" s="44"/>
      <c r="HW95" s="44"/>
      <c r="HX95" s="44"/>
      <c r="HY95" s="44"/>
      <c r="HZ95" s="44"/>
      <c r="IA95" s="44"/>
      <c r="IB95" s="44"/>
      <c r="IC95" s="44"/>
      <c r="ID95" s="44"/>
      <c r="IJ95" s="44"/>
      <c r="IK95" s="44"/>
      <c r="IL95" s="44"/>
      <c r="IM95" s="44"/>
      <c r="IN95" s="44"/>
      <c r="IO95" s="44"/>
      <c r="IP95" s="44"/>
      <c r="IQ95" s="44"/>
      <c r="IR95" s="44"/>
      <c r="IS95" s="44"/>
      <c r="IT95" s="44"/>
      <c r="IU95" s="44"/>
      <c r="IV95" s="44"/>
      <c r="IW95" s="44"/>
      <c r="IX95" s="44"/>
      <c r="IY95" s="44"/>
      <c r="IZ95" s="44"/>
      <c r="JA95" s="44"/>
      <c r="JB95" s="44"/>
      <c r="JC95" s="44"/>
      <c r="JD95" s="44"/>
      <c r="JE95" s="44"/>
      <c r="JF95" s="44"/>
      <c r="JG95" s="44"/>
      <c r="JH95" s="44"/>
      <c r="JI95" s="44"/>
      <c r="JJ95" s="44"/>
      <c r="JK95" s="44"/>
      <c r="JL95" s="44"/>
      <c r="JM95" s="44"/>
      <c r="JN95" s="44"/>
    </row>
    <row r="96" spans="1:274" ht="15" hidden="1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21"/>
      <c r="S96" s="21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  <c r="EH96" s="44"/>
      <c r="EI96" s="44"/>
      <c r="EJ96" s="44"/>
      <c r="EK96" s="44"/>
      <c r="EL96" s="44"/>
      <c r="EM96" s="44"/>
      <c r="EN96" s="44"/>
      <c r="EO96" s="44"/>
      <c r="EP96" s="44"/>
      <c r="EQ96" s="44"/>
      <c r="ER96" s="44"/>
      <c r="ES96" s="44"/>
      <c r="ET96" s="44"/>
      <c r="EU96" s="44"/>
      <c r="EV96" s="44"/>
      <c r="EW96" s="44"/>
      <c r="EX96" s="44"/>
      <c r="EY96" s="44"/>
      <c r="EZ96" s="44"/>
      <c r="FA96" s="44"/>
      <c r="FB96" s="44"/>
      <c r="FC96" s="44"/>
      <c r="FD96" s="44"/>
      <c r="FE96" s="44"/>
      <c r="FF96" s="44"/>
      <c r="FG96" s="44"/>
      <c r="FH96" s="44"/>
      <c r="FI96" s="44"/>
      <c r="FJ96" s="44"/>
      <c r="FK96" s="44"/>
      <c r="FL96" s="44"/>
      <c r="FM96" s="44"/>
      <c r="FN96" s="44"/>
      <c r="FO96" s="44"/>
      <c r="HB96" s="44"/>
      <c r="HC96" s="44"/>
      <c r="HD96" s="44"/>
      <c r="HE96" s="44"/>
      <c r="HF96" s="44"/>
      <c r="HG96" s="44"/>
      <c r="HH96" s="44"/>
      <c r="HI96" s="44"/>
      <c r="HJ96" s="44"/>
      <c r="HK96" s="44"/>
      <c r="HL96" s="44"/>
      <c r="HM96" s="44"/>
      <c r="HN96" s="44"/>
      <c r="HO96" s="44"/>
      <c r="HP96" s="44"/>
      <c r="HQ96" s="44"/>
      <c r="HR96" s="44"/>
      <c r="HS96" s="44"/>
      <c r="HT96" s="44"/>
      <c r="HU96" s="44"/>
      <c r="HV96" s="44"/>
      <c r="HW96" s="44"/>
      <c r="HX96" s="44"/>
      <c r="HY96" s="44"/>
      <c r="HZ96" s="44"/>
      <c r="IA96" s="44"/>
      <c r="IB96" s="44"/>
      <c r="IC96" s="44"/>
      <c r="ID96" s="44"/>
      <c r="IJ96" s="44"/>
      <c r="IK96" s="44"/>
      <c r="IL96" s="44"/>
      <c r="IM96" s="44"/>
      <c r="IN96" s="44"/>
      <c r="IO96" s="44"/>
      <c r="IP96" s="44"/>
      <c r="IQ96" s="44"/>
      <c r="IR96" s="44"/>
      <c r="IS96" s="44"/>
      <c r="IT96" s="44"/>
      <c r="IU96" s="44"/>
      <c r="IV96" s="44"/>
      <c r="IW96" s="44"/>
      <c r="IX96" s="44"/>
      <c r="IY96" s="44"/>
      <c r="IZ96" s="44"/>
      <c r="JA96" s="44"/>
      <c r="JB96" s="44"/>
      <c r="JC96" s="44"/>
      <c r="JD96" s="44"/>
      <c r="JE96" s="44"/>
      <c r="JF96" s="44"/>
      <c r="JG96" s="44"/>
      <c r="JH96" s="44"/>
      <c r="JI96" s="44"/>
      <c r="JJ96" s="44"/>
      <c r="JK96" s="44"/>
      <c r="JL96" s="44"/>
      <c r="JM96" s="44"/>
      <c r="JN96" s="44"/>
    </row>
    <row r="97" spans="1:274" ht="15" hidden="1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21"/>
      <c r="S97" s="21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4"/>
      <c r="FH97" s="44"/>
      <c r="FI97" s="44"/>
      <c r="FJ97" s="44"/>
      <c r="FK97" s="44"/>
      <c r="FL97" s="44"/>
      <c r="FM97" s="44"/>
      <c r="FN97" s="44"/>
      <c r="FO97" s="44"/>
      <c r="HB97" s="44"/>
      <c r="HC97" s="44"/>
      <c r="HD97" s="44"/>
      <c r="HE97" s="44"/>
      <c r="HF97" s="44"/>
      <c r="HG97" s="44"/>
      <c r="HH97" s="44"/>
      <c r="HI97" s="44"/>
      <c r="HJ97" s="44"/>
      <c r="HK97" s="44"/>
      <c r="HL97" s="44"/>
      <c r="HM97" s="44"/>
      <c r="HN97" s="44"/>
      <c r="HO97" s="44"/>
      <c r="HP97" s="44"/>
      <c r="HQ97" s="44"/>
      <c r="HR97" s="44"/>
      <c r="HS97" s="44"/>
      <c r="HT97" s="44"/>
      <c r="HU97" s="44"/>
      <c r="HV97" s="44"/>
      <c r="HW97" s="44"/>
      <c r="HX97" s="44"/>
      <c r="HY97" s="44"/>
      <c r="HZ97" s="44"/>
      <c r="IA97" s="44"/>
      <c r="IB97" s="44"/>
      <c r="IC97" s="44"/>
      <c r="ID97" s="44"/>
      <c r="IJ97" s="44"/>
      <c r="IK97" s="44"/>
      <c r="IL97" s="44"/>
      <c r="IM97" s="44"/>
      <c r="IN97" s="44"/>
      <c r="IO97" s="44"/>
      <c r="IP97" s="44"/>
      <c r="IQ97" s="44"/>
      <c r="IR97" s="44"/>
      <c r="IS97" s="44"/>
      <c r="IT97" s="44"/>
      <c r="IU97" s="44"/>
      <c r="IV97" s="44"/>
      <c r="IW97" s="44"/>
      <c r="IX97" s="44"/>
      <c r="IY97" s="44"/>
      <c r="IZ97" s="44"/>
      <c r="JA97" s="44"/>
      <c r="JB97" s="44"/>
      <c r="JC97" s="44"/>
      <c r="JD97" s="44"/>
      <c r="JE97" s="44"/>
      <c r="JF97" s="44"/>
      <c r="JG97" s="44"/>
      <c r="JH97" s="44"/>
      <c r="JI97" s="44"/>
      <c r="JJ97" s="44"/>
      <c r="JK97" s="44"/>
      <c r="JL97" s="44"/>
      <c r="JM97" s="44"/>
      <c r="JN97" s="44"/>
    </row>
    <row r="98" spans="1:274" ht="15" hidden="1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1"/>
      <c r="S98" s="21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  <c r="EN98" s="44"/>
      <c r="EO98" s="44"/>
      <c r="EP98" s="44"/>
      <c r="EQ98" s="44"/>
      <c r="ER98" s="44"/>
      <c r="ES98" s="44"/>
      <c r="ET98" s="44"/>
      <c r="EU98" s="44"/>
      <c r="EV98" s="44"/>
      <c r="EW98" s="44"/>
      <c r="EX98" s="44"/>
      <c r="EY98" s="44"/>
      <c r="EZ98" s="44"/>
      <c r="FA98" s="44"/>
      <c r="FB98" s="44"/>
      <c r="FC98" s="44"/>
      <c r="FD98" s="44"/>
      <c r="FE98" s="44"/>
      <c r="FF98" s="44"/>
      <c r="FG98" s="44"/>
      <c r="FH98" s="44"/>
      <c r="FI98" s="44"/>
      <c r="FJ98" s="44"/>
      <c r="FK98" s="44"/>
      <c r="FL98" s="44"/>
      <c r="FM98" s="44"/>
      <c r="FN98" s="44"/>
      <c r="FO98" s="44"/>
      <c r="HB98" s="44"/>
      <c r="HC98" s="44"/>
      <c r="HD98" s="44"/>
      <c r="HE98" s="44"/>
      <c r="HF98" s="44"/>
      <c r="HG98" s="44"/>
      <c r="HH98" s="44"/>
      <c r="HI98" s="44"/>
      <c r="HJ98" s="44"/>
      <c r="HK98" s="44"/>
      <c r="HL98" s="44"/>
      <c r="HM98" s="44"/>
      <c r="HN98" s="44"/>
      <c r="HO98" s="44"/>
      <c r="HP98" s="44"/>
      <c r="HQ98" s="44"/>
      <c r="HR98" s="44"/>
      <c r="HS98" s="44"/>
      <c r="HT98" s="44"/>
      <c r="HU98" s="44"/>
      <c r="HV98" s="44"/>
      <c r="HW98" s="44"/>
      <c r="HX98" s="44"/>
      <c r="HY98" s="44"/>
      <c r="HZ98" s="44"/>
      <c r="IA98" s="44"/>
      <c r="IB98" s="44"/>
      <c r="IC98" s="44"/>
      <c r="ID98" s="44"/>
      <c r="IJ98" s="44"/>
      <c r="IK98" s="44"/>
      <c r="IL98" s="44"/>
      <c r="IM98" s="44"/>
      <c r="IN98" s="44"/>
      <c r="IO98" s="44"/>
      <c r="IP98" s="44"/>
      <c r="IQ98" s="44"/>
      <c r="IR98" s="44"/>
      <c r="IS98" s="44"/>
      <c r="IT98" s="44"/>
      <c r="IU98" s="44"/>
      <c r="IV98" s="44"/>
      <c r="IW98" s="44"/>
      <c r="IX98" s="44"/>
      <c r="IY98" s="44"/>
      <c r="IZ98" s="44"/>
      <c r="JA98" s="44"/>
      <c r="JB98" s="44"/>
      <c r="JC98" s="44"/>
      <c r="JD98" s="44"/>
      <c r="JE98" s="44"/>
      <c r="JF98" s="44"/>
      <c r="JG98" s="44"/>
      <c r="JH98" s="44"/>
      <c r="JI98" s="44"/>
      <c r="JJ98" s="44"/>
      <c r="JK98" s="44"/>
      <c r="JL98" s="44"/>
      <c r="JM98" s="44"/>
      <c r="JN98" s="44"/>
    </row>
    <row r="99" spans="1:274" ht="15" hidden="1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21"/>
      <c r="S99" s="21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  <c r="ET99" s="44"/>
      <c r="EU99" s="44"/>
      <c r="EV99" s="44"/>
      <c r="EW99" s="44"/>
      <c r="EX99" s="44"/>
      <c r="EY99" s="44"/>
      <c r="EZ99" s="44"/>
      <c r="FA99" s="44"/>
      <c r="FB99" s="44"/>
      <c r="FC99" s="44"/>
      <c r="FD99" s="44"/>
      <c r="FE99" s="44"/>
      <c r="FF99" s="44"/>
      <c r="FG99" s="44"/>
      <c r="FH99" s="44"/>
      <c r="FI99" s="44"/>
      <c r="FJ99" s="44"/>
      <c r="FK99" s="44"/>
      <c r="FL99" s="44"/>
      <c r="FM99" s="44"/>
      <c r="FN99" s="44"/>
      <c r="FO99" s="44"/>
      <c r="HB99" s="44"/>
      <c r="HC99" s="44"/>
      <c r="HD99" s="44"/>
      <c r="HE99" s="44"/>
      <c r="HF99" s="44"/>
      <c r="HG99" s="44"/>
      <c r="HH99" s="44"/>
      <c r="HI99" s="44"/>
      <c r="HJ99" s="44"/>
      <c r="HK99" s="44"/>
      <c r="HL99" s="44"/>
      <c r="HM99" s="44"/>
      <c r="HN99" s="44"/>
      <c r="HO99" s="44"/>
      <c r="HP99" s="44"/>
      <c r="HQ99" s="44"/>
      <c r="HR99" s="44"/>
      <c r="HS99" s="44"/>
      <c r="HT99" s="44"/>
      <c r="HU99" s="44"/>
      <c r="HV99" s="44"/>
      <c r="HW99" s="44"/>
      <c r="HX99" s="44"/>
      <c r="HY99" s="44"/>
      <c r="HZ99" s="44"/>
      <c r="IA99" s="44"/>
      <c r="IB99" s="44"/>
      <c r="IC99" s="44"/>
      <c r="ID99" s="44"/>
      <c r="IJ99" s="44"/>
      <c r="IK99" s="44"/>
      <c r="IL99" s="44"/>
      <c r="IM99" s="44"/>
      <c r="IN99" s="44"/>
      <c r="IO99" s="44"/>
      <c r="IP99" s="44"/>
      <c r="IQ99" s="44"/>
      <c r="IR99" s="44"/>
      <c r="IS99" s="44"/>
      <c r="IT99" s="44"/>
      <c r="IU99" s="44"/>
      <c r="IV99" s="44"/>
      <c r="IW99" s="44"/>
      <c r="IX99" s="44"/>
      <c r="IY99" s="44"/>
      <c r="IZ99" s="44"/>
      <c r="JA99" s="44"/>
      <c r="JB99" s="44"/>
      <c r="JC99" s="44"/>
      <c r="JD99" s="44"/>
      <c r="JE99" s="44"/>
      <c r="JF99" s="44"/>
      <c r="JG99" s="44"/>
      <c r="JH99" s="44"/>
      <c r="JI99" s="44"/>
      <c r="JJ99" s="44"/>
      <c r="JK99" s="44"/>
      <c r="JL99" s="44"/>
      <c r="JM99" s="44"/>
      <c r="JN99" s="44"/>
    </row>
    <row r="100" spans="1:274" ht="15" hidden="1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21"/>
      <c r="S100" s="21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  <c r="EN100" s="44"/>
      <c r="EO100" s="44"/>
      <c r="EP100" s="44"/>
      <c r="EQ100" s="44"/>
      <c r="ER100" s="44"/>
      <c r="ES100" s="44"/>
      <c r="ET100" s="44"/>
      <c r="EU100" s="44"/>
      <c r="EV100" s="44"/>
      <c r="EW100" s="44"/>
      <c r="EX100" s="44"/>
      <c r="EY100" s="44"/>
      <c r="EZ100" s="44"/>
      <c r="FA100" s="44"/>
      <c r="FB100" s="44"/>
      <c r="FC100" s="44"/>
      <c r="FD100" s="44"/>
      <c r="FE100" s="44"/>
      <c r="FF100" s="44"/>
      <c r="FG100" s="44"/>
      <c r="FH100" s="44"/>
      <c r="FI100" s="44"/>
      <c r="FJ100" s="44"/>
      <c r="FK100" s="44"/>
      <c r="FL100" s="44"/>
      <c r="FM100" s="44"/>
      <c r="FN100" s="44"/>
      <c r="FO100" s="44"/>
      <c r="HB100" s="44"/>
      <c r="HC100" s="44"/>
      <c r="HD100" s="44"/>
      <c r="HE100" s="44"/>
      <c r="HF100" s="44"/>
      <c r="HG100" s="44"/>
      <c r="HH100" s="44"/>
      <c r="HI100" s="44"/>
      <c r="HJ100" s="44"/>
      <c r="HK100" s="44"/>
      <c r="HL100" s="44"/>
      <c r="HM100" s="44"/>
      <c r="HN100" s="44"/>
      <c r="HO100" s="44"/>
      <c r="HP100" s="44"/>
      <c r="HQ100" s="44"/>
      <c r="HR100" s="44"/>
      <c r="HS100" s="44"/>
      <c r="HT100" s="44"/>
      <c r="HU100" s="44"/>
      <c r="HV100" s="44"/>
      <c r="HW100" s="44"/>
      <c r="HX100" s="44"/>
      <c r="HY100" s="44"/>
      <c r="HZ100" s="44"/>
      <c r="IA100" s="44"/>
      <c r="IB100" s="44"/>
      <c r="IC100" s="44"/>
      <c r="ID100" s="44"/>
      <c r="IJ100" s="44"/>
      <c r="IK100" s="44"/>
      <c r="IL100" s="44"/>
      <c r="IM100" s="44"/>
      <c r="IN100" s="44"/>
      <c r="IO100" s="44"/>
      <c r="IP100" s="44"/>
      <c r="IQ100" s="44"/>
      <c r="IR100" s="44"/>
      <c r="IS100" s="44"/>
      <c r="IT100" s="44"/>
      <c r="IU100" s="44"/>
      <c r="IV100" s="44"/>
      <c r="IW100" s="44"/>
      <c r="IX100" s="44"/>
      <c r="IY100" s="44"/>
      <c r="IZ100" s="44"/>
      <c r="JA100" s="44"/>
      <c r="JB100" s="44"/>
      <c r="JC100" s="44"/>
      <c r="JD100" s="44"/>
      <c r="JE100" s="44"/>
      <c r="JF100" s="44"/>
      <c r="JG100" s="44"/>
      <c r="JH100" s="44"/>
      <c r="JI100" s="44"/>
      <c r="JJ100" s="44"/>
      <c r="JK100" s="44"/>
      <c r="JL100" s="44"/>
      <c r="JM100" s="44"/>
      <c r="JN100" s="44"/>
    </row>
    <row r="101" spans="1:274" ht="15" hidden="1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21"/>
      <c r="S101" s="21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  <c r="EH101" s="44"/>
      <c r="EI101" s="44"/>
      <c r="EJ101" s="44"/>
      <c r="EK101" s="44"/>
      <c r="EL101" s="44"/>
      <c r="EM101" s="44"/>
      <c r="EN101" s="44"/>
      <c r="EO101" s="44"/>
      <c r="EP101" s="44"/>
      <c r="EQ101" s="44"/>
      <c r="ER101" s="44"/>
      <c r="ES101" s="44"/>
      <c r="ET101" s="44"/>
      <c r="EU101" s="44"/>
      <c r="EV101" s="44"/>
      <c r="EW101" s="44"/>
      <c r="EX101" s="44"/>
      <c r="EY101" s="44"/>
      <c r="EZ101" s="44"/>
      <c r="FA101" s="44"/>
      <c r="FB101" s="44"/>
      <c r="FC101" s="44"/>
      <c r="FD101" s="44"/>
      <c r="FE101" s="44"/>
      <c r="FF101" s="44"/>
      <c r="FG101" s="44"/>
      <c r="FH101" s="44"/>
      <c r="FI101" s="44"/>
      <c r="FJ101" s="44"/>
      <c r="FK101" s="44"/>
      <c r="FL101" s="44"/>
      <c r="FM101" s="44"/>
      <c r="FN101" s="44"/>
      <c r="FO101" s="44"/>
      <c r="HB101" s="44"/>
      <c r="HC101" s="44"/>
      <c r="HD101" s="44"/>
      <c r="HE101" s="44"/>
      <c r="HF101" s="44"/>
      <c r="HG101" s="44"/>
      <c r="HH101" s="44"/>
      <c r="HI101" s="44"/>
      <c r="HJ101" s="44"/>
      <c r="HK101" s="44"/>
      <c r="HL101" s="44"/>
      <c r="HM101" s="44"/>
      <c r="HN101" s="44"/>
      <c r="HO101" s="44"/>
      <c r="HP101" s="44"/>
      <c r="HQ101" s="44"/>
      <c r="HR101" s="44"/>
      <c r="HS101" s="44"/>
      <c r="HT101" s="44"/>
      <c r="HU101" s="44"/>
      <c r="HV101" s="44"/>
      <c r="HW101" s="44"/>
      <c r="HX101" s="44"/>
      <c r="HY101" s="44"/>
      <c r="HZ101" s="44"/>
      <c r="IA101" s="44"/>
      <c r="IB101" s="44"/>
      <c r="IC101" s="44"/>
      <c r="ID101" s="44"/>
      <c r="IJ101" s="44"/>
      <c r="IK101" s="44"/>
      <c r="IL101" s="44"/>
      <c r="IM101" s="44"/>
      <c r="IN101" s="44"/>
      <c r="IO101" s="44"/>
      <c r="IP101" s="44"/>
      <c r="IQ101" s="44"/>
      <c r="IR101" s="44"/>
      <c r="IS101" s="44"/>
      <c r="IT101" s="44"/>
      <c r="IU101" s="44"/>
      <c r="IV101" s="44"/>
      <c r="IW101" s="44"/>
      <c r="IX101" s="44"/>
      <c r="IY101" s="44"/>
      <c r="IZ101" s="44"/>
      <c r="JA101" s="44"/>
      <c r="JB101" s="44"/>
      <c r="JC101" s="44"/>
      <c r="JD101" s="44"/>
      <c r="JE101" s="44"/>
      <c r="JF101" s="44"/>
      <c r="JG101" s="44"/>
      <c r="JH101" s="44"/>
      <c r="JI101" s="44"/>
      <c r="JJ101" s="44"/>
      <c r="JK101" s="44"/>
      <c r="JL101" s="44"/>
      <c r="JM101" s="44"/>
      <c r="JN101" s="44"/>
    </row>
    <row r="102" spans="1:274" ht="15" hidden="1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21"/>
      <c r="S102" s="21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44"/>
      <c r="DJ102" s="44"/>
      <c r="DK102" s="44"/>
      <c r="DL102" s="44"/>
      <c r="DM102" s="44"/>
      <c r="DN102" s="44"/>
      <c r="DO102" s="44"/>
      <c r="DP102" s="44"/>
      <c r="DQ102" s="44"/>
      <c r="DR102" s="44"/>
      <c r="DS102" s="44"/>
      <c r="DT102" s="44"/>
      <c r="DU102" s="44"/>
      <c r="DV102" s="44"/>
      <c r="DW102" s="44"/>
      <c r="DX102" s="44"/>
      <c r="DY102" s="44"/>
      <c r="DZ102" s="44"/>
      <c r="EA102" s="44"/>
      <c r="EB102" s="44"/>
      <c r="EC102" s="44"/>
      <c r="ED102" s="44"/>
      <c r="EE102" s="44"/>
      <c r="EF102" s="44"/>
      <c r="EG102" s="44"/>
      <c r="EH102" s="44"/>
      <c r="EI102" s="44"/>
      <c r="EJ102" s="44"/>
      <c r="EK102" s="44"/>
      <c r="EL102" s="44"/>
      <c r="EM102" s="44"/>
      <c r="EN102" s="44"/>
      <c r="EO102" s="44"/>
      <c r="EP102" s="44"/>
      <c r="EQ102" s="44"/>
      <c r="ER102" s="44"/>
      <c r="ES102" s="44"/>
      <c r="ET102" s="44"/>
      <c r="EU102" s="44"/>
      <c r="EV102" s="44"/>
      <c r="EW102" s="44"/>
      <c r="EX102" s="44"/>
      <c r="EY102" s="44"/>
      <c r="EZ102" s="44"/>
      <c r="FA102" s="44"/>
      <c r="FB102" s="44"/>
      <c r="FC102" s="44"/>
      <c r="FD102" s="44"/>
      <c r="FE102" s="44"/>
      <c r="FF102" s="44"/>
      <c r="FG102" s="44"/>
      <c r="FH102" s="44"/>
      <c r="FI102" s="44"/>
      <c r="FJ102" s="44"/>
      <c r="FK102" s="44"/>
      <c r="FL102" s="44"/>
      <c r="FM102" s="44"/>
      <c r="FN102" s="44"/>
      <c r="FO102" s="44"/>
      <c r="HB102" s="44"/>
      <c r="HC102" s="44"/>
      <c r="HD102" s="44"/>
      <c r="HE102" s="44"/>
      <c r="HF102" s="44"/>
      <c r="HG102" s="44"/>
      <c r="HH102" s="44"/>
      <c r="HI102" s="44"/>
      <c r="HJ102" s="44"/>
      <c r="HK102" s="44"/>
      <c r="HL102" s="44"/>
      <c r="HM102" s="44"/>
      <c r="HN102" s="44"/>
      <c r="HO102" s="44"/>
      <c r="HP102" s="44"/>
      <c r="HQ102" s="44"/>
      <c r="HR102" s="44"/>
      <c r="HS102" s="44"/>
      <c r="HT102" s="44"/>
      <c r="HU102" s="44"/>
      <c r="HV102" s="44"/>
      <c r="HW102" s="44"/>
      <c r="HX102" s="44"/>
      <c r="HY102" s="44"/>
      <c r="HZ102" s="44"/>
      <c r="IA102" s="44"/>
      <c r="IB102" s="44"/>
      <c r="IC102" s="44"/>
      <c r="ID102" s="44"/>
      <c r="IJ102" s="44"/>
      <c r="IK102" s="44"/>
      <c r="IL102" s="44"/>
      <c r="IM102" s="44"/>
      <c r="IN102" s="44"/>
      <c r="IO102" s="44"/>
      <c r="IP102" s="44"/>
      <c r="IQ102" s="44"/>
      <c r="IR102" s="44"/>
      <c r="IS102" s="44"/>
      <c r="IT102" s="44"/>
      <c r="IU102" s="44"/>
      <c r="IV102" s="44"/>
      <c r="IW102" s="44"/>
      <c r="IX102" s="44"/>
      <c r="IY102" s="44"/>
      <c r="IZ102" s="44"/>
      <c r="JA102" s="44"/>
      <c r="JB102" s="44"/>
      <c r="JC102" s="44"/>
      <c r="JD102" s="44"/>
      <c r="JE102" s="44"/>
      <c r="JF102" s="44"/>
      <c r="JG102" s="44"/>
      <c r="JH102" s="44"/>
      <c r="JI102" s="44"/>
      <c r="JJ102" s="44"/>
      <c r="JK102" s="44"/>
      <c r="JL102" s="44"/>
      <c r="JM102" s="44"/>
      <c r="JN102" s="44"/>
    </row>
    <row r="103" spans="1:274" ht="15" hidden="1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21"/>
      <c r="S103" s="21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  <c r="DN103" s="44"/>
      <c r="DO103" s="44"/>
      <c r="DP103" s="44"/>
      <c r="DQ103" s="44"/>
      <c r="DR103" s="44"/>
      <c r="DS103" s="44"/>
      <c r="DT103" s="44"/>
      <c r="DU103" s="44"/>
      <c r="DV103" s="44"/>
      <c r="DW103" s="44"/>
      <c r="DX103" s="44"/>
      <c r="DY103" s="44"/>
      <c r="DZ103" s="44"/>
      <c r="EA103" s="44"/>
      <c r="EB103" s="44"/>
      <c r="EC103" s="44"/>
      <c r="ED103" s="44"/>
      <c r="EE103" s="44"/>
      <c r="EF103" s="44"/>
      <c r="EG103" s="44"/>
      <c r="EH103" s="44"/>
      <c r="EI103" s="44"/>
      <c r="EJ103" s="44"/>
      <c r="EK103" s="44"/>
      <c r="EL103" s="44"/>
      <c r="EM103" s="44"/>
      <c r="EN103" s="44"/>
      <c r="EO103" s="44"/>
      <c r="EP103" s="44"/>
      <c r="EQ103" s="44"/>
      <c r="ER103" s="44"/>
      <c r="ES103" s="44"/>
      <c r="ET103" s="44"/>
      <c r="EU103" s="44"/>
      <c r="EV103" s="44"/>
      <c r="EW103" s="44"/>
      <c r="EX103" s="44"/>
      <c r="EY103" s="44"/>
      <c r="EZ103" s="44"/>
      <c r="FA103" s="44"/>
      <c r="FB103" s="44"/>
      <c r="FC103" s="44"/>
      <c r="FD103" s="44"/>
      <c r="FE103" s="44"/>
      <c r="FF103" s="44"/>
      <c r="FG103" s="44"/>
      <c r="FH103" s="44"/>
      <c r="FI103" s="44"/>
      <c r="FJ103" s="44"/>
      <c r="FK103" s="44"/>
      <c r="FL103" s="44"/>
      <c r="FM103" s="44"/>
      <c r="FN103" s="44"/>
      <c r="FO103" s="44"/>
      <c r="HB103" s="44"/>
      <c r="HC103" s="44"/>
      <c r="HD103" s="44"/>
      <c r="HE103" s="44"/>
      <c r="HF103" s="44"/>
      <c r="HG103" s="44"/>
      <c r="HH103" s="44"/>
      <c r="HI103" s="44"/>
      <c r="HJ103" s="44"/>
      <c r="HK103" s="44"/>
      <c r="HL103" s="44"/>
      <c r="HM103" s="44"/>
      <c r="HN103" s="44"/>
      <c r="HO103" s="44"/>
      <c r="HP103" s="44"/>
      <c r="HQ103" s="44"/>
      <c r="HR103" s="44"/>
      <c r="HS103" s="44"/>
      <c r="HT103" s="44"/>
      <c r="HU103" s="44"/>
      <c r="HV103" s="44"/>
      <c r="HW103" s="44"/>
      <c r="HX103" s="44"/>
      <c r="HY103" s="44"/>
      <c r="HZ103" s="44"/>
      <c r="IA103" s="44"/>
      <c r="IB103" s="44"/>
      <c r="IC103" s="44"/>
      <c r="ID103" s="44"/>
      <c r="IJ103" s="44"/>
      <c r="IK103" s="44"/>
      <c r="IL103" s="44"/>
      <c r="IM103" s="44"/>
      <c r="IN103" s="44"/>
      <c r="IO103" s="44"/>
      <c r="IP103" s="44"/>
      <c r="IQ103" s="44"/>
      <c r="IR103" s="44"/>
      <c r="IS103" s="44"/>
      <c r="IT103" s="44"/>
      <c r="IU103" s="44"/>
      <c r="IV103" s="44"/>
      <c r="IW103" s="44"/>
      <c r="IX103" s="44"/>
      <c r="IY103" s="44"/>
      <c r="IZ103" s="44"/>
      <c r="JA103" s="44"/>
      <c r="JB103" s="44"/>
      <c r="JC103" s="44"/>
      <c r="JD103" s="44"/>
      <c r="JE103" s="44"/>
      <c r="JF103" s="44"/>
      <c r="JG103" s="44"/>
      <c r="JH103" s="44"/>
      <c r="JI103" s="44"/>
      <c r="JJ103" s="44"/>
      <c r="JK103" s="44"/>
      <c r="JL103" s="44"/>
      <c r="JM103" s="44"/>
      <c r="JN103" s="44"/>
    </row>
    <row r="104" spans="1:274" ht="15" hidden="1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21"/>
      <c r="S104" s="21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  <c r="DX104" s="44"/>
      <c r="DY104" s="44"/>
      <c r="DZ104" s="44"/>
      <c r="EA104" s="44"/>
      <c r="EB104" s="44"/>
      <c r="EC104" s="44"/>
      <c r="ED104" s="44"/>
      <c r="EE104" s="44"/>
      <c r="EF104" s="44"/>
      <c r="EG104" s="44"/>
      <c r="EH104" s="44"/>
      <c r="EI104" s="44"/>
      <c r="EJ104" s="44"/>
      <c r="EK104" s="44"/>
      <c r="EL104" s="44"/>
      <c r="EM104" s="44"/>
      <c r="EN104" s="44"/>
      <c r="EO104" s="44"/>
      <c r="EP104" s="44"/>
      <c r="EQ104" s="44"/>
      <c r="ER104" s="44"/>
      <c r="ES104" s="44"/>
      <c r="ET104" s="44"/>
      <c r="EU104" s="44"/>
      <c r="EV104" s="44"/>
      <c r="EW104" s="44"/>
      <c r="EX104" s="44"/>
      <c r="EY104" s="44"/>
      <c r="EZ104" s="44"/>
      <c r="FA104" s="44"/>
      <c r="FB104" s="44"/>
      <c r="FC104" s="44"/>
      <c r="FD104" s="44"/>
      <c r="FE104" s="44"/>
      <c r="FF104" s="44"/>
      <c r="FG104" s="44"/>
      <c r="FH104" s="44"/>
      <c r="FI104" s="44"/>
      <c r="FJ104" s="44"/>
      <c r="FK104" s="44"/>
      <c r="FL104" s="44"/>
      <c r="FM104" s="44"/>
      <c r="FN104" s="44"/>
      <c r="FO104" s="44"/>
      <c r="HB104" s="44"/>
      <c r="HC104" s="44"/>
      <c r="HD104" s="44"/>
      <c r="HE104" s="44"/>
      <c r="HF104" s="44"/>
      <c r="HG104" s="44"/>
      <c r="HH104" s="44"/>
      <c r="HI104" s="44"/>
      <c r="HJ104" s="44"/>
      <c r="HK104" s="44"/>
      <c r="HL104" s="44"/>
      <c r="HM104" s="44"/>
      <c r="HN104" s="44"/>
      <c r="HO104" s="44"/>
      <c r="HP104" s="44"/>
      <c r="HQ104" s="44"/>
      <c r="HR104" s="44"/>
      <c r="HS104" s="44"/>
      <c r="HT104" s="44"/>
      <c r="HU104" s="44"/>
      <c r="HV104" s="44"/>
      <c r="HW104" s="44"/>
      <c r="HX104" s="44"/>
      <c r="HY104" s="44"/>
      <c r="HZ104" s="44"/>
      <c r="IA104" s="44"/>
      <c r="IB104" s="44"/>
      <c r="IC104" s="44"/>
      <c r="ID104" s="44"/>
      <c r="IJ104" s="44"/>
      <c r="IK104" s="44"/>
      <c r="IL104" s="44"/>
      <c r="IM104" s="44"/>
      <c r="IN104" s="44"/>
      <c r="IO104" s="44"/>
      <c r="IP104" s="44"/>
      <c r="IQ104" s="44"/>
      <c r="IR104" s="44"/>
      <c r="IS104" s="44"/>
      <c r="IT104" s="44"/>
      <c r="IU104" s="44"/>
      <c r="IV104" s="44"/>
      <c r="IW104" s="44"/>
      <c r="IX104" s="44"/>
      <c r="IY104" s="44"/>
      <c r="IZ104" s="44"/>
      <c r="JA104" s="44"/>
      <c r="JB104" s="44"/>
      <c r="JC104" s="44"/>
      <c r="JD104" s="44"/>
      <c r="JE104" s="44"/>
      <c r="JF104" s="44"/>
      <c r="JG104" s="44"/>
      <c r="JH104" s="44"/>
      <c r="JI104" s="44"/>
      <c r="JJ104" s="44"/>
      <c r="JK104" s="44"/>
      <c r="JL104" s="44"/>
      <c r="JM104" s="44"/>
      <c r="JN104" s="44"/>
    </row>
    <row r="105" spans="1:274" ht="15" hidden="1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21"/>
      <c r="S105" s="21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4"/>
      <c r="EG105" s="44"/>
      <c r="EH105" s="44"/>
      <c r="EI105" s="44"/>
      <c r="EJ105" s="44"/>
      <c r="EK105" s="44"/>
      <c r="EL105" s="44"/>
      <c r="EM105" s="44"/>
      <c r="EN105" s="44"/>
      <c r="EO105" s="44"/>
      <c r="EP105" s="44"/>
      <c r="EQ105" s="44"/>
      <c r="ER105" s="44"/>
      <c r="ES105" s="44"/>
      <c r="ET105" s="44"/>
      <c r="EU105" s="44"/>
      <c r="EV105" s="44"/>
      <c r="EW105" s="44"/>
      <c r="EX105" s="44"/>
      <c r="EY105" s="44"/>
      <c r="EZ105" s="44"/>
      <c r="FA105" s="44"/>
      <c r="FB105" s="44"/>
      <c r="FC105" s="44"/>
      <c r="FD105" s="44"/>
      <c r="FE105" s="44"/>
      <c r="FF105" s="44"/>
      <c r="FG105" s="44"/>
      <c r="FH105" s="44"/>
      <c r="FI105" s="44"/>
      <c r="FJ105" s="44"/>
      <c r="FK105" s="44"/>
      <c r="FL105" s="44"/>
      <c r="FM105" s="44"/>
      <c r="FN105" s="44"/>
      <c r="FO105" s="44"/>
      <c r="HB105" s="44"/>
      <c r="HC105" s="44"/>
      <c r="HD105" s="44"/>
      <c r="HE105" s="44"/>
      <c r="HF105" s="44"/>
      <c r="HG105" s="44"/>
      <c r="HH105" s="44"/>
      <c r="HI105" s="44"/>
      <c r="HJ105" s="44"/>
      <c r="HK105" s="44"/>
      <c r="HL105" s="44"/>
      <c r="HM105" s="44"/>
      <c r="HN105" s="44"/>
      <c r="HO105" s="44"/>
      <c r="HP105" s="44"/>
      <c r="HQ105" s="44"/>
      <c r="HR105" s="44"/>
      <c r="HS105" s="44"/>
      <c r="HT105" s="44"/>
      <c r="HU105" s="44"/>
      <c r="HV105" s="44"/>
      <c r="HW105" s="44"/>
      <c r="HX105" s="44"/>
      <c r="HY105" s="44"/>
      <c r="HZ105" s="44"/>
      <c r="IA105" s="44"/>
      <c r="IB105" s="44"/>
      <c r="IC105" s="44"/>
      <c r="ID105" s="44"/>
      <c r="IJ105" s="44"/>
      <c r="IK105" s="44"/>
      <c r="IL105" s="44"/>
      <c r="IM105" s="44"/>
      <c r="IN105" s="44"/>
      <c r="IO105" s="44"/>
      <c r="IP105" s="44"/>
      <c r="IQ105" s="44"/>
      <c r="IR105" s="44"/>
      <c r="IS105" s="44"/>
      <c r="IT105" s="44"/>
      <c r="IU105" s="44"/>
      <c r="IV105" s="44"/>
      <c r="IW105" s="44"/>
      <c r="IX105" s="44"/>
      <c r="IY105" s="44"/>
      <c r="IZ105" s="44"/>
      <c r="JA105" s="44"/>
      <c r="JB105" s="44"/>
      <c r="JC105" s="44"/>
      <c r="JD105" s="44"/>
      <c r="JE105" s="44"/>
      <c r="JF105" s="44"/>
      <c r="JG105" s="44"/>
      <c r="JH105" s="44"/>
      <c r="JI105" s="44"/>
      <c r="JJ105" s="44"/>
      <c r="JK105" s="44"/>
      <c r="JL105" s="44"/>
      <c r="JM105" s="44"/>
      <c r="JN105" s="44"/>
    </row>
    <row r="106" spans="1:274" ht="15" hidden="1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21"/>
      <c r="S106" s="21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  <c r="DX106" s="44"/>
      <c r="DY106" s="44"/>
      <c r="DZ106" s="44"/>
      <c r="EA106" s="44"/>
      <c r="EB106" s="44"/>
      <c r="EC106" s="44"/>
      <c r="ED106" s="44"/>
      <c r="EE106" s="44"/>
      <c r="EF106" s="44"/>
      <c r="EG106" s="44"/>
      <c r="EH106" s="44"/>
      <c r="EI106" s="44"/>
      <c r="EJ106" s="44"/>
      <c r="EK106" s="44"/>
      <c r="EL106" s="44"/>
      <c r="EM106" s="44"/>
      <c r="EN106" s="44"/>
      <c r="EO106" s="44"/>
      <c r="EP106" s="44"/>
      <c r="EQ106" s="44"/>
      <c r="ER106" s="44"/>
      <c r="ES106" s="44"/>
      <c r="ET106" s="44"/>
      <c r="EU106" s="44"/>
      <c r="EV106" s="44"/>
      <c r="EW106" s="44"/>
      <c r="EX106" s="44"/>
      <c r="EY106" s="44"/>
      <c r="EZ106" s="44"/>
      <c r="FA106" s="44"/>
      <c r="FB106" s="44"/>
      <c r="FC106" s="44"/>
      <c r="FD106" s="44"/>
      <c r="FE106" s="44"/>
      <c r="FF106" s="44"/>
      <c r="FG106" s="44"/>
      <c r="FH106" s="44"/>
      <c r="FI106" s="44"/>
      <c r="FJ106" s="44"/>
      <c r="FK106" s="44"/>
      <c r="FL106" s="44"/>
      <c r="FM106" s="44"/>
      <c r="FN106" s="44"/>
      <c r="FO106" s="44"/>
      <c r="HB106" s="44"/>
      <c r="HC106" s="44"/>
      <c r="HD106" s="44"/>
      <c r="HE106" s="44"/>
      <c r="HF106" s="44"/>
      <c r="HG106" s="44"/>
      <c r="HH106" s="44"/>
      <c r="HI106" s="44"/>
      <c r="HJ106" s="44"/>
      <c r="HK106" s="44"/>
      <c r="HL106" s="44"/>
      <c r="HM106" s="44"/>
      <c r="HN106" s="44"/>
      <c r="HO106" s="44"/>
      <c r="HP106" s="44"/>
      <c r="HQ106" s="44"/>
      <c r="HR106" s="44"/>
      <c r="HS106" s="44"/>
      <c r="HT106" s="44"/>
      <c r="HU106" s="44"/>
      <c r="HV106" s="44"/>
      <c r="HW106" s="44"/>
      <c r="HX106" s="44"/>
      <c r="HY106" s="44"/>
      <c r="HZ106" s="44"/>
      <c r="IA106" s="44"/>
      <c r="IB106" s="44"/>
      <c r="IC106" s="44"/>
      <c r="ID106" s="44"/>
      <c r="IJ106" s="44"/>
      <c r="IK106" s="44"/>
      <c r="IL106" s="44"/>
      <c r="IM106" s="44"/>
      <c r="IN106" s="44"/>
      <c r="IO106" s="44"/>
      <c r="IP106" s="44"/>
      <c r="IQ106" s="44"/>
      <c r="IR106" s="44"/>
      <c r="IS106" s="44"/>
      <c r="IT106" s="44"/>
      <c r="IU106" s="44"/>
      <c r="IV106" s="44"/>
      <c r="IW106" s="44"/>
      <c r="IX106" s="44"/>
      <c r="IY106" s="44"/>
      <c r="IZ106" s="44"/>
      <c r="JA106" s="44"/>
      <c r="JB106" s="44"/>
      <c r="JC106" s="44"/>
      <c r="JD106" s="44"/>
      <c r="JE106" s="44"/>
      <c r="JF106" s="44"/>
      <c r="JG106" s="44"/>
      <c r="JH106" s="44"/>
      <c r="JI106" s="44"/>
      <c r="JJ106" s="44"/>
      <c r="JK106" s="44"/>
      <c r="JL106" s="44"/>
      <c r="JM106" s="44"/>
      <c r="JN106" s="44"/>
    </row>
    <row r="107" spans="1:274" ht="15" hidden="1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21"/>
      <c r="S107" s="21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44"/>
      <c r="DJ107" s="44"/>
      <c r="DK107" s="44"/>
      <c r="DL107" s="44"/>
      <c r="DM107" s="44"/>
      <c r="DN107" s="44"/>
      <c r="DO107" s="44"/>
      <c r="DP107" s="44"/>
      <c r="DQ107" s="44"/>
      <c r="DR107" s="44"/>
      <c r="DS107" s="44"/>
      <c r="DT107" s="44"/>
      <c r="DU107" s="44"/>
      <c r="DV107" s="44"/>
      <c r="DW107" s="44"/>
      <c r="DX107" s="44"/>
      <c r="DY107" s="44"/>
      <c r="DZ107" s="44"/>
      <c r="EA107" s="44"/>
      <c r="EB107" s="44"/>
      <c r="EC107" s="44"/>
      <c r="ED107" s="44"/>
      <c r="EE107" s="44"/>
      <c r="EF107" s="44"/>
      <c r="EG107" s="44"/>
      <c r="EH107" s="44"/>
      <c r="EI107" s="44"/>
      <c r="EJ107" s="44"/>
      <c r="EK107" s="44"/>
      <c r="EL107" s="44"/>
      <c r="EM107" s="44"/>
      <c r="EN107" s="44"/>
      <c r="EO107" s="44"/>
      <c r="EP107" s="44"/>
      <c r="EQ107" s="44"/>
      <c r="ER107" s="44"/>
      <c r="ES107" s="44"/>
      <c r="ET107" s="44"/>
      <c r="EU107" s="44"/>
      <c r="EV107" s="44"/>
      <c r="EW107" s="44"/>
      <c r="EX107" s="44"/>
      <c r="EY107" s="44"/>
      <c r="EZ107" s="44"/>
      <c r="FA107" s="44"/>
      <c r="FB107" s="44"/>
      <c r="FC107" s="44"/>
      <c r="FD107" s="44"/>
      <c r="FE107" s="44"/>
      <c r="FF107" s="44"/>
      <c r="FG107" s="44"/>
      <c r="FH107" s="44"/>
      <c r="FI107" s="44"/>
      <c r="FJ107" s="44"/>
      <c r="FK107" s="44"/>
      <c r="FL107" s="44"/>
      <c r="FM107" s="44"/>
      <c r="FN107" s="44"/>
      <c r="FO107" s="44"/>
      <c r="HB107" s="44"/>
      <c r="HC107" s="44"/>
      <c r="HD107" s="44"/>
      <c r="HE107" s="44"/>
      <c r="HF107" s="44"/>
      <c r="HG107" s="44"/>
      <c r="HH107" s="44"/>
      <c r="HI107" s="44"/>
      <c r="HJ107" s="44"/>
      <c r="HK107" s="44"/>
      <c r="HL107" s="44"/>
      <c r="HM107" s="44"/>
      <c r="HN107" s="44"/>
      <c r="HO107" s="44"/>
      <c r="HP107" s="44"/>
      <c r="HQ107" s="44"/>
      <c r="HR107" s="44"/>
      <c r="HS107" s="44"/>
      <c r="HT107" s="44"/>
      <c r="HU107" s="44"/>
      <c r="HV107" s="44"/>
      <c r="HW107" s="44"/>
      <c r="HX107" s="44"/>
      <c r="HY107" s="44"/>
      <c r="HZ107" s="44"/>
      <c r="IA107" s="44"/>
      <c r="IB107" s="44"/>
      <c r="IC107" s="44"/>
      <c r="ID107" s="44"/>
      <c r="IJ107" s="44"/>
      <c r="IK107" s="44"/>
      <c r="IL107" s="44"/>
      <c r="IM107" s="44"/>
      <c r="IN107" s="44"/>
      <c r="IO107" s="44"/>
      <c r="IP107" s="44"/>
      <c r="IQ107" s="44"/>
      <c r="IR107" s="44"/>
      <c r="IS107" s="44"/>
      <c r="IT107" s="44"/>
      <c r="IU107" s="44"/>
      <c r="IV107" s="44"/>
      <c r="IW107" s="44"/>
      <c r="IX107" s="44"/>
      <c r="IY107" s="44"/>
      <c r="IZ107" s="44"/>
      <c r="JA107" s="44"/>
      <c r="JB107" s="44"/>
      <c r="JC107" s="44"/>
      <c r="JD107" s="44"/>
      <c r="JE107" s="44"/>
      <c r="JF107" s="44"/>
      <c r="JG107" s="44"/>
      <c r="JH107" s="44"/>
      <c r="JI107" s="44"/>
      <c r="JJ107" s="44"/>
      <c r="JK107" s="44"/>
      <c r="JL107" s="44"/>
      <c r="JM107" s="44"/>
      <c r="JN107" s="44"/>
    </row>
    <row r="108" spans="1:274" ht="15" hidden="1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21"/>
      <c r="S108" s="21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4"/>
      <c r="EG108" s="44"/>
      <c r="EH108" s="44"/>
      <c r="EI108" s="44"/>
      <c r="EJ108" s="44"/>
      <c r="EK108" s="44"/>
      <c r="EL108" s="44"/>
      <c r="EM108" s="44"/>
      <c r="EN108" s="44"/>
      <c r="EO108" s="44"/>
      <c r="EP108" s="44"/>
      <c r="EQ108" s="44"/>
      <c r="ER108" s="44"/>
      <c r="ES108" s="44"/>
      <c r="ET108" s="44"/>
      <c r="EU108" s="44"/>
      <c r="EV108" s="44"/>
      <c r="EW108" s="44"/>
      <c r="EX108" s="44"/>
      <c r="EY108" s="44"/>
      <c r="EZ108" s="44"/>
      <c r="FA108" s="44"/>
      <c r="FB108" s="44"/>
      <c r="FC108" s="44"/>
      <c r="FD108" s="44"/>
      <c r="FE108" s="44"/>
      <c r="FF108" s="44"/>
      <c r="FG108" s="44"/>
      <c r="FH108" s="44"/>
      <c r="FI108" s="44"/>
      <c r="FJ108" s="44"/>
      <c r="FK108" s="44"/>
      <c r="FL108" s="44"/>
      <c r="FM108" s="44"/>
      <c r="FN108" s="44"/>
      <c r="FO108" s="44"/>
      <c r="HB108" s="44"/>
      <c r="HC108" s="44"/>
      <c r="HD108" s="44"/>
      <c r="HE108" s="44"/>
      <c r="HF108" s="44"/>
      <c r="HG108" s="44"/>
      <c r="HH108" s="44"/>
      <c r="HI108" s="44"/>
      <c r="HJ108" s="44"/>
      <c r="HK108" s="44"/>
      <c r="HL108" s="44"/>
      <c r="HM108" s="44"/>
      <c r="HN108" s="44"/>
      <c r="HO108" s="44"/>
      <c r="HP108" s="44"/>
      <c r="HQ108" s="44"/>
      <c r="HR108" s="44"/>
      <c r="HS108" s="44"/>
      <c r="HT108" s="44"/>
      <c r="HU108" s="44"/>
      <c r="HV108" s="44"/>
      <c r="HW108" s="44"/>
      <c r="HX108" s="44"/>
      <c r="HY108" s="44"/>
      <c r="HZ108" s="44"/>
      <c r="IA108" s="44"/>
      <c r="IB108" s="44"/>
      <c r="IC108" s="44"/>
      <c r="ID108" s="44"/>
      <c r="IJ108" s="44"/>
      <c r="IK108" s="44"/>
      <c r="IL108" s="44"/>
      <c r="IM108" s="44"/>
      <c r="IN108" s="44"/>
      <c r="IO108" s="44"/>
      <c r="IP108" s="44"/>
      <c r="IQ108" s="44"/>
      <c r="IR108" s="44"/>
      <c r="IS108" s="44"/>
      <c r="IT108" s="44"/>
      <c r="IU108" s="44"/>
      <c r="IV108" s="44"/>
      <c r="IW108" s="44"/>
      <c r="IX108" s="44"/>
      <c r="IY108" s="44"/>
      <c r="IZ108" s="44"/>
      <c r="JA108" s="44"/>
      <c r="JB108" s="44"/>
      <c r="JC108" s="44"/>
      <c r="JD108" s="44"/>
      <c r="JE108" s="44"/>
      <c r="JF108" s="44"/>
      <c r="JG108" s="44"/>
      <c r="JH108" s="44"/>
      <c r="JI108" s="44"/>
      <c r="JJ108" s="44"/>
      <c r="JK108" s="44"/>
      <c r="JL108" s="44"/>
      <c r="JM108" s="44"/>
      <c r="JN108" s="44"/>
    </row>
    <row r="109" spans="1:274" ht="15" hidden="1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21"/>
      <c r="S109" s="21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44"/>
      <c r="DJ109" s="44"/>
      <c r="DK109" s="44"/>
      <c r="DL109" s="44"/>
      <c r="DM109" s="44"/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  <c r="DX109" s="44"/>
      <c r="DY109" s="44"/>
      <c r="DZ109" s="44"/>
      <c r="EA109" s="44"/>
      <c r="EB109" s="44"/>
      <c r="EC109" s="44"/>
      <c r="ED109" s="44"/>
      <c r="EE109" s="44"/>
      <c r="EF109" s="44"/>
      <c r="EG109" s="44"/>
      <c r="EH109" s="44"/>
      <c r="EI109" s="44"/>
      <c r="EJ109" s="44"/>
      <c r="EK109" s="44"/>
      <c r="EL109" s="44"/>
      <c r="EM109" s="44"/>
      <c r="EN109" s="44"/>
      <c r="EO109" s="44"/>
      <c r="EP109" s="44"/>
      <c r="EQ109" s="44"/>
      <c r="ER109" s="44"/>
      <c r="ES109" s="44"/>
      <c r="ET109" s="44"/>
      <c r="EU109" s="44"/>
      <c r="EV109" s="44"/>
      <c r="EW109" s="44"/>
      <c r="EX109" s="44"/>
      <c r="EY109" s="44"/>
      <c r="EZ109" s="44"/>
      <c r="FA109" s="44"/>
      <c r="FB109" s="44"/>
      <c r="FC109" s="44"/>
      <c r="FD109" s="44"/>
      <c r="FE109" s="44"/>
      <c r="FF109" s="44"/>
      <c r="FG109" s="44"/>
      <c r="FH109" s="44"/>
      <c r="FI109" s="44"/>
      <c r="FJ109" s="44"/>
      <c r="FK109" s="44"/>
      <c r="FL109" s="44"/>
      <c r="FM109" s="44"/>
      <c r="FN109" s="44"/>
      <c r="FO109" s="44"/>
      <c r="HB109" s="44"/>
      <c r="HC109" s="44"/>
      <c r="HD109" s="44"/>
      <c r="HE109" s="44"/>
      <c r="HF109" s="44"/>
      <c r="HG109" s="44"/>
      <c r="HH109" s="44"/>
      <c r="HI109" s="44"/>
      <c r="HJ109" s="44"/>
      <c r="HK109" s="44"/>
      <c r="HL109" s="44"/>
      <c r="HM109" s="44"/>
      <c r="HN109" s="44"/>
      <c r="HO109" s="44"/>
      <c r="HP109" s="44"/>
      <c r="HQ109" s="44"/>
      <c r="HR109" s="44"/>
      <c r="HS109" s="44"/>
      <c r="HT109" s="44"/>
      <c r="HU109" s="44"/>
      <c r="HV109" s="44"/>
      <c r="HW109" s="44"/>
      <c r="HX109" s="44"/>
      <c r="HY109" s="44"/>
      <c r="HZ109" s="44"/>
      <c r="IA109" s="44"/>
      <c r="IB109" s="44"/>
      <c r="IC109" s="44"/>
      <c r="ID109" s="44"/>
      <c r="IJ109" s="44"/>
      <c r="IK109" s="44"/>
      <c r="IL109" s="44"/>
      <c r="IM109" s="44"/>
      <c r="IN109" s="44"/>
      <c r="IO109" s="44"/>
      <c r="IP109" s="44"/>
      <c r="IQ109" s="44"/>
      <c r="IR109" s="44"/>
      <c r="IS109" s="44"/>
      <c r="IT109" s="44"/>
      <c r="IU109" s="44"/>
      <c r="IV109" s="44"/>
      <c r="IW109" s="44"/>
      <c r="IX109" s="44"/>
      <c r="IY109" s="44"/>
      <c r="IZ109" s="44"/>
      <c r="JA109" s="44"/>
      <c r="JB109" s="44"/>
      <c r="JC109" s="44"/>
      <c r="JD109" s="44"/>
      <c r="JE109" s="44"/>
      <c r="JF109" s="44"/>
      <c r="JG109" s="44"/>
      <c r="JH109" s="44"/>
      <c r="JI109" s="44"/>
      <c r="JJ109" s="44"/>
      <c r="JK109" s="44"/>
      <c r="JL109" s="44"/>
      <c r="JM109" s="44"/>
      <c r="JN109" s="44"/>
    </row>
    <row r="110" spans="1:274" ht="15" hidden="1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21"/>
      <c r="S110" s="21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/>
      <c r="ES110" s="44"/>
      <c r="ET110" s="44"/>
      <c r="EU110" s="44"/>
      <c r="EV110" s="44"/>
      <c r="EW110" s="44"/>
      <c r="EX110" s="44"/>
      <c r="EY110" s="44"/>
      <c r="EZ110" s="44"/>
      <c r="FA110" s="44"/>
      <c r="FB110" s="44"/>
      <c r="FC110" s="44"/>
      <c r="FD110" s="44"/>
      <c r="FE110" s="44"/>
      <c r="FF110" s="44"/>
      <c r="FG110" s="44"/>
      <c r="FH110" s="44"/>
      <c r="FI110" s="44"/>
      <c r="FJ110" s="44"/>
      <c r="FK110" s="44"/>
      <c r="FL110" s="44"/>
      <c r="FM110" s="44"/>
      <c r="FN110" s="44"/>
      <c r="FO110" s="44"/>
      <c r="HB110" s="44"/>
      <c r="HC110" s="44"/>
      <c r="HD110" s="44"/>
      <c r="HE110" s="44"/>
      <c r="HF110" s="44"/>
      <c r="HG110" s="44"/>
      <c r="HH110" s="44"/>
      <c r="HI110" s="44"/>
      <c r="HJ110" s="44"/>
      <c r="HK110" s="44"/>
      <c r="HL110" s="44"/>
      <c r="HM110" s="44"/>
      <c r="HN110" s="44"/>
      <c r="HO110" s="44"/>
      <c r="HP110" s="44"/>
      <c r="HQ110" s="44"/>
      <c r="HR110" s="44"/>
      <c r="HS110" s="44"/>
      <c r="HT110" s="44"/>
      <c r="HU110" s="44"/>
      <c r="HV110" s="44"/>
      <c r="HW110" s="44"/>
      <c r="HX110" s="44"/>
      <c r="HY110" s="44"/>
      <c r="HZ110" s="44"/>
      <c r="IA110" s="44"/>
      <c r="IB110" s="44"/>
      <c r="IC110" s="44"/>
      <c r="ID110" s="44"/>
      <c r="IJ110" s="44"/>
      <c r="IK110" s="44"/>
      <c r="IL110" s="44"/>
      <c r="IM110" s="44"/>
      <c r="IN110" s="44"/>
      <c r="IO110" s="44"/>
      <c r="IP110" s="44"/>
      <c r="IQ110" s="44"/>
      <c r="IR110" s="44"/>
      <c r="IS110" s="44"/>
      <c r="IT110" s="44"/>
      <c r="IU110" s="44"/>
      <c r="IV110" s="44"/>
      <c r="IW110" s="44"/>
      <c r="IX110" s="44"/>
      <c r="IY110" s="44"/>
      <c r="IZ110" s="44"/>
      <c r="JA110" s="44"/>
      <c r="JB110" s="44"/>
      <c r="JC110" s="44"/>
      <c r="JD110" s="44"/>
      <c r="JE110" s="44"/>
      <c r="JF110" s="44"/>
      <c r="JG110" s="44"/>
      <c r="JH110" s="44"/>
      <c r="JI110" s="44"/>
      <c r="JJ110" s="44"/>
      <c r="JK110" s="44"/>
      <c r="JL110" s="44"/>
      <c r="JM110" s="44"/>
      <c r="JN110" s="44"/>
    </row>
    <row r="111" spans="1:274" ht="15" hidden="1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21"/>
      <c r="S111" s="21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4"/>
      <c r="EV111" s="44"/>
      <c r="EW111" s="44"/>
      <c r="EX111" s="44"/>
      <c r="EY111" s="44"/>
      <c r="EZ111" s="44"/>
      <c r="FA111" s="44"/>
      <c r="FB111" s="44"/>
      <c r="FC111" s="44"/>
      <c r="FD111" s="44"/>
      <c r="FE111" s="44"/>
      <c r="FF111" s="44"/>
      <c r="FG111" s="44"/>
      <c r="FH111" s="44"/>
      <c r="FI111" s="44"/>
      <c r="FJ111" s="44"/>
      <c r="FK111" s="44"/>
      <c r="FL111" s="44"/>
      <c r="FM111" s="44"/>
      <c r="FN111" s="44"/>
      <c r="FO111" s="44"/>
      <c r="HB111" s="44"/>
      <c r="HC111" s="44"/>
      <c r="HD111" s="44"/>
      <c r="HE111" s="44"/>
      <c r="HF111" s="44"/>
      <c r="HG111" s="44"/>
      <c r="HH111" s="44"/>
      <c r="HI111" s="44"/>
      <c r="HJ111" s="44"/>
      <c r="HK111" s="44"/>
      <c r="HL111" s="44"/>
      <c r="HM111" s="44"/>
      <c r="HN111" s="44"/>
      <c r="HO111" s="44"/>
      <c r="HP111" s="44"/>
      <c r="HQ111" s="44"/>
      <c r="HR111" s="44"/>
      <c r="HS111" s="44"/>
      <c r="HT111" s="44"/>
      <c r="HU111" s="44"/>
      <c r="HV111" s="44"/>
      <c r="HW111" s="44"/>
      <c r="HX111" s="44"/>
      <c r="HY111" s="44"/>
      <c r="HZ111" s="44"/>
      <c r="IA111" s="44"/>
      <c r="IB111" s="44"/>
      <c r="IC111" s="44"/>
      <c r="ID111" s="44"/>
      <c r="IJ111" s="44"/>
      <c r="IK111" s="44"/>
      <c r="IL111" s="44"/>
      <c r="IM111" s="44"/>
      <c r="IN111" s="44"/>
      <c r="IO111" s="44"/>
      <c r="IP111" s="44"/>
      <c r="IQ111" s="44"/>
      <c r="IR111" s="44"/>
      <c r="IS111" s="44"/>
      <c r="IT111" s="44"/>
      <c r="IU111" s="44"/>
      <c r="IV111" s="44"/>
      <c r="IW111" s="44"/>
      <c r="IX111" s="44"/>
      <c r="IY111" s="44"/>
      <c r="IZ111" s="44"/>
      <c r="JA111" s="44"/>
      <c r="JB111" s="44"/>
      <c r="JC111" s="44"/>
      <c r="JD111" s="44"/>
      <c r="JE111" s="44"/>
      <c r="JF111" s="44"/>
      <c r="JG111" s="44"/>
      <c r="JH111" s="44"/>
      <c r="JI111" s="44"/>
      <c r="JJ111" s="44"/>
      <c r="JK111" s="44"/>
      <c r="JL111" s="44"/>
      <c r="JM111" s="44"/>
      <c r="JN111" s="44"/>
    </row>
    <row r="112" spans="1:274" ht="15" hidden="1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21"/>
      <c r="S112" s="21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4"/>
      <c r="EV112" s="44"/>
      <c r="EW112" s="44"/>
      <c r="EX112" s="44"/>
      <c r="EY112" s="44"/>
      <c r="EZ112" s="44"/>
      <c r="FA112" s="44"/>
      <c r="FB112" s="44"/>
      <c r="FC112" s="44"/>
      <c r="FD112" s="44"/>
      <c r="FE112" s="44"/>
      <c r="FF112" s="44"/>
      <c r="FG112" s="44"/>
      <c r="FH112" s="44"/>
      <c r="FI112" s="44"/>
      <c r="FJ112" s="44"/>
      <c r="FK112" s="44"/>
      <c r="FL112" s="44"/>
      <c r="FM112" s="44"/>
      <c r="FN112" s="44"/>
      <c r="FO112" s="44"/>
      <c r="HB112" s="44"/>
      <c r="HC112" s="44"/>
      <c r="HD112" s="44"/>
      <c r="HE112" s="44"/>
      <c r="HF112" s="44"/>
      <c r="HG112" s="44"/>
      <c r="HH112" s="44"/>
      <c r="HI112" s="44"/>
      <c r="HJ112" s="44"/>
      <c r="HK112" s="44"/>
      <c r="HL112" s="44"/>
      <c r="HM112" s="44"/>
      <c r="HN112" s="44"/>
      <c r="HO112" s="44"/>
      <c r="HP112" s="44"/>
      <c r="HQ112" s="44"/>
      <c r="HR112" s="44"/>
      <c r="HS112" s="44"/>
      <c r="HT112" s="44"/>
      <c r="HU112" s="44"/>
      <c r="HV112" s="44"/>
      <c r="HW112" s="44"/>
      <c r="HX112" s="44"/>
      <c r="HY112" s="44"/>
      <c r="HZ112" s="44"/>
      <c r="IA112" s="44"/>
      <c r="IB112" s="44"/>
      <c r="IC112" s="44"/>
      <c r="ID112" s="44"/>
      <c r="IJ112" s="44"/>
      <c r="IK112" s="44"/>
      <c r="IL112" s="44"/>
      <c r="IM112" s="44"/>
      <c r="IN112" s="44"/>
      <c r="IO112" s="44"/>
      <c r="IP112" s="44"/>
      <c r="IQ112" s="44"/>
      <c r="IR112" s="44"/>
      <c r="IS112" s="44"/>
      <c r="IT112" s="44"/>
      <c r="IU112" s="44"/>
      <c r="IV112" s="44"/>
      <c r="IW112" s="44"/>
      <c r="IX112" s="44"/>
      <c r="IY112" s="44"/>
      <c r="IZ112" s="44"/>
      <c r="JA112" s="44"/>
      <c r="JB112" s="44"/>
      <c r="JC112" s="44"/>
      <c r="JD112" s="44"/>
      <c r="JE112" s="44"/>
      <c r="JF112" s="44"/>
      <c r="JG112" s="44"/>
      <c r="JH112" s="44"/>
      <c r="JI112" s="44"/>
      <c r="JJ112" s="44"/>
      <c r="JK112" s="44"/>
      <c r="JL112" s="44"/>
      <c r="JM112" s="44"/>
      <c r="JN112" s="44"/>
    </row>
    <row r="113" spans="1:274" ht="15" hidden="1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21"/>
      <c r="S113" s="21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4"/>
      <c r="EV113" s="44"/>
      <c r="EW113" s="44"/>
      <c r="EX113" s="44"/>
      <c r="EY113" s="44"/>
      <c r="EZ113" s="44"/>
      <c r="FA113" s="44"/>
      <c r="FB113" s="44"/>
      <c r="FC113" s="44"/>
      <c r="FD113" s="44"/>
      <c r="FE113" s="44"/>
      <c r="FF113" s="44"/>
      <c r="FG113" s="44"/>
      <c r="FH113" s="44"/>
      <c r="FI113" s="44"/>
      <c r="FJ113" s="44"/>
      <c r="FK113" s="44"/>
      <c r="FL113" s="44"/>
      <c r="FM113" s="44"/>
      <c r="FN113" s="44"/>
      <c r="FO113" s="44"/>
      <c r="HB113" s="44"/>
      <c r="HC113" s="44"/>
      <c r="HD113" s="44"/>
      <c r="HE113" s="44"/>
      <c r="HF113" s="44"/>
      <c r="HG113" s="44"/>
      <c r="HH113" s="44"/>
      <c r="HI113" s="44"/>
      <c r="HJ113" s="44"/>
      <c r="HK113" s="44"/>
      <c r="HL113" s="44"/>
      <c r="HM113" s="44"/>
      <c r="HN113" s="44"/>
      <c r="HO113" s="44"/>
      <c r="HP113" s="44"/>
      <c r="HQ113" s="44"/>
      <c r="HR113" s="44"/>
      <c r="HS113" s="44"/>
      <c r="HT113" s="44"/>
      <c r="HU113" s="44"/>
      <c r="HV113" s="44"/>
      <c r="HW113" s="44"/>
      <c r="HX113" s="44"/>
      <c r="HY113" s="44"/>
      <c r="HZ113" s="44"/>
      <c r="IA113" s="44"/>
      <c r="IB113" s="44"/>
      <c r="IC113" s="44"/>
      <c r="ID113" s="44"/>
      <c r="IJ113" s="44"/>
      <c r="IK113" s="44"/>
      <c r="IL113" s="44"/>
      <c r="IM113" s="44"/>
      <c r="IN113" s="44"/>
      <c r="IO113" s="44"/>
      <c r="IP113" s="44"/>
      <c r="IQ113" s="44"/>
      <c r="IR113" s="44"/>
      <c r="IS113" s="44"/>
      <c r="IT113" s="44"/>
      <c r="IU113" s="44"/>
      <c r="IV113" s="44"/>
      <c r="IW113" s="44"/>
      <c r="IX113" s="44"/>
      <c r="IY113" s="44"/>
      <c r="IZ113" s="44"/>
      <c r="JA113" s="44"/>
      <c r="JB113" s="44"/>
      <c r="JC113" s="44"/>
      <c r="JD113" s="44"/>
      <c r="JE113" s="44"/>
      <c r="JF113" s="44"/>
      <c r="JG113" s="44"/>
      <c r="JH113" s="44"/>
      <c r="JI113" s="44"/>
      <c r="JJ113" s="44"/>
      <c r="JK113" s="44"/>
      <c r="JL113" s="44"/>
      <c r="JM113" s="44"/>
      <c r="JN113" s="44"/>
    </row>
    <row r="114" spans="1:274" ht="15" hidden="1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21"/>
      <c r="S114" s="21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  <c r="EH114" s="44"/>
      <c r="EI114" s="44"/>
      <c r="EJ114" s="44"/>
      <c r="EK114" s="44"/>
      <c r="EL114" s="44"/>
      <c r="EM114" s="44"/>
      <c r="EN114" s="44"/>
      <c r="EO114" s="44"/>
      <c r="EP114" s="44"/>
      <c r="EQ114" s="44"/>
      <c r="ER114" s="44"/>
      <c r="ES114" s="44"/>
      <c r="ET114" s="44"/>
      <c r="EU114" s="44"/>
      <c r="EV114" s="44"/>
      <c r="EW114" s="44"/>
      <c r="EX114" s="44"/>
      <c r="EY114" s="44"/>
      <c r="EZ114" s="44"/>
      <c r="FA114" s="44"/>
      <c r="FB114" s="44"/>
      <c r="FC114" s="44"/>
      <c r="FD114" s="44"/>
      <c r="FE114" s="44"/>
      <c r="FF114" s="44"/>
      <c r="FG114" s="44"/>
      <c r="FH114" s="44"/>
      <c r="FI114" s="44"/>
      <c r="FJ114" s="44"/>
      <c r="FK114" s="44"/>
      <c r="FL114" s="44"/>
      <c r="FM114" s="44"/>
      <c r="FN114" s="44"/>
      <c r="FO114" s="44"/>
      <c r="HB114" s="44"/>
      <c r="HC114" s="44"/>
      <c r="HD114" s="44"/>
      <c r="HE114" s="44"/>
      <c r="HF114" s="44"/>
      <c r="HG114" s="44"/>
      <c r="HH114" s="44"/>
      <c r="HI114" s="44"/>
      <c r="HJ114" s="44"/>
      <c r="HK114" s="44"/>
      <c r="HL114" s="44"/>
      <c r="HM114" s="44"/>
      <c r="HN114" s="44"/>
      <c r="HO114" s="44"/>
      <c r="HP114" s="44"/>
      <c r="HQ114" s="44"/>
      <c r="HR114" s="44"/>
      <c r="HS114" s="44"/>
      <c r="HT114" s="44"/>
      <c r="HU114" s="44"/>
      <c r="HV114" s="44"/>
      <c r="HW114" s="44"/>
      <c r="HX114" s="44"/>
      <c r="HY114" s="44"/>
      <c r="HZ114" s="44"/>
      <c r="IA114" s="44"/>
      <c r="IB114" s="44"/>
      <c r="IC114" s="44"/>
      <c r="ID114" s="44"/>
      <c r="IJ114" s="44"/>
      <c r="IK114" s="44"/>
      <c r="IL114" s="44"/>
      <c r="IM114" s="44"/>
      <c r="IN114" s="44"/>
      <c r="IO114" s="44"/>
      <c r="IP114" s="44"/>
      <c r="IQ114" s="44"/>
      <c r="IR114" s="44"/>
      <c r="IS114" s="44"/>
      <c r="IT114" s="44"/>
      <c r="IU114" s="44"/>
      <c r="IV114" s="44"/>
      <c r="IW114" s="44"/>
      <c r="IX114" s="44"/>
      <c r="IY114" s="44"/>
      <c r="IZ114" s="44"/>
      <c r="JA114" s="44"/>
      <c r="JB114" s="44"/>
      <c r="JC114" s="44"/>
      <c r="JD114" s="44"/>
      <c r="JE114" s="44"/>
      <c r="JF114" s="44"/>
      <c r="JG114" s="44"/>
      <c r="JH114" s="44"/>
      <c r="JI114" s="44"/>
      <c r="JJ114" s="44"/>
      <c r="JK114" s="44"/>
      <c r="JL114" s="44"/>
      <c r="JM114" s="44"/>
      <c r="JN114" s="44"/>
    </row>
    <row r="115" spans="1:274" ht="15" hidden="1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21"/>
      <c r="S115" s="21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4"/>
      <c r="EG115" s="44"/>
      <c r="EH115" s="44"/>
      <c r="EI115" s="44"/>
      <c r="EJ115" s="44"/>
      <c r="EK115" s="44"/>
      <c r="EL115" s="44"/>
      <c r="EM115" s="44"/>
      <c r="EN115" s="44"/>
      <c r="EO115" s="44"/>
      <c r="EP115" s="44"/>
      <c r="EQ115" s="44"/>
      <c r="ER115" s="44"/>
      <c r="ES115" s="44"/>
      <c r="ET115" s="44"/>
      <c r="EU115" s="44"/>
      <c r="EV115" s="44"/>
      <c r="EW115" s="44"/>
      <c r="EX115" s="44"/>
      <c r="EY115" s="44"/>
      <c r="EZ115" s="44"/>
      <c r="FA115" s="44"/>
      <c r="FB115" s="44"/>
      <c r="FC115" s="44"/>
      <c r="FD115" s="44"/>
      <c r="FE115" s="44"/>
      <c r="FF115" s="44"/>
      <c r="FG115" s="44"/>
      <c r="FH115" s="44"/>
      <c r="FI115" s="44"/>
      <c r="FJ115" s="44"/>
      <c r="FK115" s="44"/>
      <c r="FL115" s="44"/>
      <c r="FM115" s="44"/>
      <c r="FN115" s="44"/>
      <c r="FO115" s="44"/>
      <c r="HB115" s="44"/>
      <c r="HC115" s="44"/>
      <c r="HD115" s="44"/>
      <c r="HE115" s="44"/>
      <c r="HF115" s="44"/>
      <c r="HG115" s="44"/>
      <c r="HH115" s="44"/>
      <c r="HI115" s="44"/>
      <c r="HJ115" s="44"/>
      <c r="HK115" s="44"/>
      <c r="HL115" s="44"/>
      <c r="HM115" s="44"/>
      <c r="HN115" s="44"/>
      <c r="HO115" s="44"/>
      <c r="HP115" s="44"/>
      <c r="HQ115" s="44"/>
      <c r="HR115" s="44"/>
      <c r="HS115" s="44"/>
      <c r="HT115" s="44"/>
      <c r="HU115" s="44"/>
      <c r="HV115" s="44"/>
      <c r="HW115" s="44"/>
      <c r="HX115" s="44"/>
      <c r="HY115" s="44"/>
      <c r="HZ115" s="44"/>
      <c r="IA115" s="44"/>
      <c r="IB115" s="44"/>
      <c r="IC115" s="44"/>
      <c r="ID115" s="44"/>
    </row>
    <row r="116" spans="1:274" ht="15" hidden="1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21"/>
      <c r="S116" s="21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  <c r="EH116" s="44"/>
      <c r="EI116" s="44"/>
      <c r="EJ116" s="44"/>
      <c r="EK116" s="44"/>
      <c r="EL116" s="44"/>
      <c r="EM116" s="44"/>
      <c r="EN116" s="44"/>
      <c r="EO116" s="44"/>
      <c r="EP116" s="44"/>
      <c r="EQ116" s="44"/>
      <c r="ER116" s="44"/>
      <c r="ES116" s="44"/>
      <c r="ET116" s="44"/>
      <c r="EU116" s="44"/>
      <c r="EV116" s="44"/>
      <c r="EW116" s="44"/>
      <c r="EX116" s="44"/>
      <c r="EY116" s="44"/>
      <c r="EZ116" s="44"/>
      <c r="FA116" s="44"/>
      <c r="FB116" s="44"/>
      <c r="FC116" s="44"/>
      <c r="FD116" s="44"/>
      <c r="FE116" s="44"/>
      <c r="FF116" s="44"/>
      <c r="FG116" s="44"/>
      <c r="FH116" s="44"/>
      <c r="FI116" s="44"/>
      <c r="FJ116" s="44"/>
      <c r="FK116" s="44"/>
      <c r="FL116" s="44"/>
      <c r="FM116" s="44"/>
      <c r="FN116" s="44"/>
      <c r="FO116" s="44"/>
      <c r="HB116" s="44"/>
      <c r="HC116" s="44"/>
      <c r="HD116" s="44"/>
      <c r="HE116" s="44"/>
      <c r="HF116" s="44"/>
      <c r="HG116" s="44"/>
      <c r="HH116" s="44"/>
      <c r="HI116" s="44"/>
      <c r="HJ116" s="44"/>
      <c r="HK116" s="44"/>
      <c r="HL116" s="44"/>
      <c r="HM116" s="44"/>
      <c r="HN116" s="44"/>
      <c r="HO116" s="44"/>
      <c r="HP116" s="44"/>
      <c r="HQ116" s="44"/>
      <c r="HR116" s="44"/>
      <c r="HS116" s="44"/>
      <c r="HT116" s="44"/>
      <c r="HU116" s="44"/>
      <c r="HV116" s="44"/>
      <c r="HW116" s="44"/>
      <c r="HX116" s="44"/>
      <c r="HY116" s="44"/>
      <c r="HZ116" s="44"/>
      <c r="IA116" s="44"/>
      <c r="IB116" s="44"/>
      <c r="IC116" s="44"/>
      <c r="ID116" s="44"/>
    </row>
    <row r="117" spans="1:274" ht="15" hidden="1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21"/>
      <c r="S117" s="21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4"/>
      <c r="EE117" s="44"/>
      <c r="EF117" s="44"/>
      <c r="EG117" s="44"/>
      <c r="EH117" s="44"/>
      <c r="EI117" s="44"/>
      <c r="EJ117" s="44"/>
      <c r="EK117" s="44"/>
      <c r="EL117" s="44"/>
      <c r="EM117" s="44"/>
      <c r="EN117" s="44"/>
      <c r="EO117" s="44"/>
      <c r="EP117" s="44"/>
      <c r="EQ117" s="44"/>
      <c r="ER117" s="44"/>
      <c r="ES117" s="44"/>
      <c r="ET117" s="44"/>
      <c r="EU117" s="44"/>
      <c r="EV117" s="44"/>
      <c r="EW117" s="44"/>
      <c r="EX117" s="44"/>
      <c r="EY117" s="44"/>
      <c r="EZ117" s="44"/>
      <c r="FA117" s="44"/>
      <c r="FB117" s="44"/>
      <c r="FC117" s="44"/>
      <c r="FD117" s="44"/>
      <c r="FE117" s="44"/>
      <c r="FF117" s="44"/>
      <c r="FG117" s="44"/>
      <c r="FH117" s="44"/>
      <c r="FI117" s="44"/>
      <c r="FJ117" s="44"/>
      <c r="FK117" s="44"/>
      <c r="FL117" s="44"/>
      <c r="FM117" s="44"/>
      <c r="FN117" s="44"/>
      <c r="FO117" s="44"/>
      <c r="HB117" s="44"/>
      <c r="HC117" s="44"/>
      <c r="HD117" s="44"/>
      <c r="HE117" s="44"/>
      <c r="HF117" s="44"/>
      <c r="HG117" s="44"/>
      <c r="HH117" s="44"/>
      <c r="HI117" s="44"/>
      <c r="HJ117" s="44"/>
      <c r="HK117" s="44"/>
      <c r="HL117" s="44"/>
      <c r="HM117" s="44"/>
      <c r="HN117" s="44"/>
      <c r="HO117" s="44"/>
      <c r="HP117" s="44"/>
      <c r="HQ117" s="44"/>
      <c r="HR117" s="44"/>
      <c r="HS117" s="44"/>
      <c r="HT117" s="44"/>
      <c r="HU117" s="44"/>
      <c r="HV117" s="44"/>
      <c r="HW117" s="44"/>
      <c r="HX117" s="44"/>
      <c r="HY117" s="44"/>
      <c r="HZ117" s="44"/>
      <c r="IA117" s="44"/>
      <c r="IB117" s="44"/>
      <c r="IC117" s="44"/>
      <c r="ID117" s="44"/>
    </row>
    <row r="118" spans="1:274" ht="15" hidden="1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21"/>
      <c r="S118" s="21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4"/>
      <c r="EE118" s="44"/>
      <c r="EF118" s="44"/>
      <c r="EG118" s="44"/>
      <c r="EH118" s="44"/>
      <c r="EI118" s="44"/>
      <c r="EJ118" s="44"/>
      <c r="EK118" s="44"/>
      <c r="EL118" s="44"/>
      <c r="EM118" s="44"/>
      <c r="EN118" s="44"/>
      <c r="EO118" s="44"/>
      <c r="EP118" s="44"/>
      <c r="EQ118" s="44"/>
      <c r="ER118" s="44"/>
      <c r="ES118" s="44"/>
      <c r="ET118" s="44"/>
      <c r="EU118" s="44"/>
      <c r="EV118" s="44"/>
      <c r="EW118" s="44"/>
      <c r="EX118" s="44"/>
      <c r="EY118" s="44"/>
      <c r="EZ118" s="44"/>
      <c r="FA118" s="44"/>
      <c r="FB118" s="44"/>
      <c r="FC118" s="44"/>
      <c r="FD118" s="44"/>
      <c r="FE118" s="44"/>
      <c r="FF118" s="44"/>
      <c r="FG118" s="44"/>
      <c r="FH118" s="44"/>
      <c r="FI118" s="44"/>
      <c r="FJ118" s="44"/>
      <c r="FK118" s="44"/>
      <c r="FL118" s="44"/>
      <c r="FM118" s="44"/>
      <c r="FN118" s="44"/>
      <c r="FO118" s="44"/>
      <c r="HB118" s="44"/>
      <c r="HC118" s="44"/>
      <c r="HD118" s="44"/>
      <c r="HE118" s="44"/>
      <c r="HF118" s="44"/>
      <c r="HG118" s="44"/>
      <c r="HH118" s="44"/>
      <c r="HI118" s="44"/>
      <c r="HJ118" s="44"/>
      <c r="HK118" s="44"/>
      <c r="HL118" s="44"/>
      <c r="HM118" s="44"/>
      <c r="HN118" s="44"/>
      <c r="HO118" s="44"/>
      <c r="HP118" s="44"/>
      <c r="HQ118" s="44"/>
      <c r="HR118" s="44"/>
      <c r="HS118" s="44"/>
      <c r="HT118" s="44"/>
      <c r="HU118" s="44"/>
      <c r="HV118" s="44"/>
      <c r="HW118" s="44"/>
      <c r="HX118" s="44"/>
      <c r="HY118" s="44"/>
      <c r="HZ118" s="44"/>
      <c r="IA118" s="44"/>
      <c r="IB118" s="44"/>
      <c r="IC118" s="44"/>
      <c r="ID118" s="44"/>
    </row>
    <row r="119" spans="1:274" ht="15" hidden="1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21"/>
      <c r="S119" s="21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4"/>
      <c r="EG119" s="44"/>
      <c r="EH119" s="44"/>
      <c r="EI119" s="44"/>
      <c r="EJ119" s="44"/>
      <c r="EK119" s="44"/>
      <c r="EL119" s="44"/>
      <c r="EM119" s="44"/>
      <c r="EN119" s="44"/>
      <c r="EO119" s="44"/>
      <c r="EP119" s="44"/>
      <c r="EQ119" s="44"/>
      <c r="ER119" s="44"/>
      <c r="ES119" s="44"/>
      <c r="ET119" s="44"/>
      <c r="EU119" s="44"/>
      <c r="EV119" s="44"/>
      <c r="EW119" s="44"/>
      <c r="EX119" s="44"/>
      <c r="EY119" s="44"/>
      <c r="EZ119" s="44"/>
      <c r="FA119" s="44"/>
      <c r="FB119" s="44"/>
      <c r="FC119" s="44"/>
      <c r="FD119" s="44"/>
      <c r="FE119" s="44"/>
      <c r="FF119" s="44"/>
      <c r="FG119" s="44"/>
      <c r="FH119" s="44"/>
      <c r="FI119" s="44"/>
      <c r="FJ119" s="44"/>
      <c r="FK119" s="44"/>
      <c r="FL119" s="44"/>
      <c r="FM119" s="44"/>
      <c r="FN119" s="44"/>
      <c r="FO119" s="44"/>
      <c r="HB119" s="44"/>
      <c r="HC119" s="44"/>
      <c r="HD119" s="44"/>
      <c r="HE119" s="44"/>
      <c r="HF119" s="44"/>
      <c r="HG119" s="44"/>
      <c r="HH119" s="44"/>
      <c r="HI119" s="44"/>
      <c r="HJ119" s="44"/>
      <c r="HK119" s="44"/>
      <c r="HL119" s="44"/>
      <c r="HM119" s="44"/>
      <c r="HN119" s="44"/>
      <c r="HO119" s="44"/>
      <c r="HP119" s="44"/>
      <c r="HQ119" s="44"/>
      <c r="HR119" s="44"/>
      <c r="HS119" s="44"/>
      <c r="HT119" s="44"/>
      <c r="HU119" s="44"/>
      <c r="HV119" s="44"/>
      <c r="HW119" s="44"/>
      <c r="HX119" s="44"/>
      <c r="HY119" s="44"/>
      <c r="HZ119" s="44"/>
      <c r="IA119" s="44"/>
      <c r="IB119" s="44"/>
      <c r="IC119" s="44"/>
      <c r="ID119" s="44"/>
    </row>
    <row r="120" spans="1:274" ht="15" hidden="1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21"/>
      <c r="S120" s="21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  <c r="DX120" s="44"/>
      <c r="DY120" s="44"/>
      <c r="DZ120" s="44"/>
      <c r="EA120" s="44"/>
      <c r="EB120" s="44"/>
      <c r="EC120" s="44"/>
      <c r="ED120" s="44"/>
      <c r="EE120" s="44"/>
      <c r="EF120" s="44"/>
      <c r="EG120" s="44"/>
      <c r="EH120" s="44"/>
      <c r="EI120" s="44"/>
      <c r="EJ120" s="44"/>
      <c r="EK120" s="44"/>
      <c r="EL120" s="44"/>
      <c r="EM120" s="44"/>
      <c r="EN120" s="44"/>
      <c r="EO120" s="44"/>
      <c r="EP120" s="44"/>
      <c r="EQ120" s="44"/>
      <c r="ER120" s="44"/>
      <c r="ES120" s="44"/>
      <c r="ET120" s="44"/>
      <c r="EU120" s="44"/>
      <c r="EV120" s="44"/>
      <c r="EW120" s="44"/>
      <c r="EX120" s="44"/>
      <c r="EY120" s="44"/>
      <c r="EZ120" s="44"/>
      <c r="FA120" s="44"/>
      <c r="FB120" s="44"/>
      <c r="FC120" s="44"/>
      <c r="FD120" s="44"/>
      <c r="FE120" s="44"/>
      <c r="FF120" s="44"/>
      <c r="FG120" s="44"/>
      <c r="FH120" s="44"/>
      <c r="FI120" s="44"/>
      <c r="FJ120" s="44"/>
      <c r="FK120" s="44"/>
      <c r="FL120" s="44"/>
      <c r="FM120" s="44"/>
      <c r="FN120" s="44"/>
      <c r="FO120" s="44"/>
      <c r="HB120" s="44"/>
      <c r="HC120" s="44"/>
      <c r="HD120" s="44"/>
      <c r="HE120" s="44"/>
      <c r="HF120" s="44"/>
      <c r="HG120" s="44"/>
      <c r="HH120" s="44"/>
      <c r="HI120" s="44"/>
      <c r="HJ120" s="44"/>
      <c r="HK120" s="44"/>
      <c r="HL120" s="44"/>
      <c r="HM120" s="44"/>
      <c r="HN120" s="44"/>
      <c r="HO120" s="44"/>
      <c r="HP120" s="44"/>
      <c r="HQ120" s="44"/>
      <c r="HR120" s="44"/>
      <c r="HS120" s="44"/>
      <c r="HT120" s="44"/>
      <c r="HU120" s="44"/>
      <c r="HV120" s="44"/>
      <c r="HW120" s="44"/>
      <c r="HX120" s="44"/>
      <c r="HY120" s="44"/>
      <c r="HZ120" s="44"/>
      <c r="IA120" s="44"/>
      <c r="IB120" s="44"/>
      <c r="IC120" s="44"/>
      <c r="ID120" s="44"/>
    </row>
    <row r="121" spans="1:274" ht="15" hidden="1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21"/>
      <c r="S121" s="21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  <c r="EH121" s="44"/>
      <c r="EI121" s="44"/>
      <c r="EJ121" s="44"/>
      <c r="EK121" s="44"/>
      <c r="EL121" s="44"/>
      <c r="EM121" s="44"/>
      <c r="EN121" s="44"/>
      <c r="EO121" s="44"/>
      <c r="EP121" s="44"/>
      <c r="EQ121" s="44"/>
      <c r="ER121" s="44"/>
      <c r="ES121" s="44"/>
      <c r="ET121" s="44"/>
      <c r="EU121" s="44"/>
      <c r="EV121" s="44"/>
      <c r="EW121" s="44"/>
      <c r="EX121" s="44"/>
      <c r="EY121" s="44"/>
      <c r="EZ121" s="44"/>
      <c r="FA121" s="44"/>
      <c r="FB121" s="44"/>
      <c r="FC121" s="44"/>
      <c r="FD121" s="44"/>
      <c r="FE121" s="44"/>
      <c r="FF121" s="44"/>
      <c r="FG121" s="44"/>
      <c r="FH121" s="44"/>
      <c r="FI121" s="44"/>
      <c r="FJ121" s="44"/>
      <c r="FK121" s="44"/>
      <c r="FL121" s="44"/>
      <c r="FM121" s="44"/>
      <c r="FN121" s="44"/>
      <c r="FO121" s="44"/>
      <c r="HB121" s="44"/>
      <c r="HC121" s="44"/>
      <c r="HD121" s="44"/>
      <c r="HE121" s="44"/>
      <c r="HF121" s="44"/>
      <c r="HG121" s="44"/>
      <c r="HH121" s="44"/>
      <c r="HI121" s="44"/>
      <c r="HJ121" s="44"/>
      <c r="HK121" s="44"/>
      <c r="HL121" s="44"/>
      <c r="HM121" s="44"/>
      <c r="HN121" s="44"/>
      <c r="HO121" s="44"/>
      <c r="HP121" s="44"/>
      <c r="HQ121" s="44"/>
      <c r="HR121" s="44"/>
      <c r="HS121" s="44"/>
      <c r="HT121" s="44"/>
      <c r="HU121" s="44"/>
      <c r="HV121" s="44"/>
      <c r="HW121" s="44"/>
      <c r="HX121" s="44"/>
      <c r="HY121" s="44"/>
      <c r="HZ121" s="44"/>
      <c r="IA121" s="44"/>
      <c r="IB121" s="44"/>
      <c r="IC121" s="44"/>
      <c r="ID121" s="44"/>
    </row>
    <row r="122" spans="1:274" ht="15" hidden="1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21"/>
      <c r="S122" s="21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4"/>
      <c r="ER122" s="44"/>
      <c r="ES122" s="44"/>
      <c r="ET122" s="44"/>
      <c r="EU122" s="44"/>
      <c r="EV122" s="44"/>
      <c r="EW122" s="44"/>
      <c r="EX122" s="44"/>
      <c r="EY122" s="44"/>
      <c r="EZ122" s="44"/>
      <c r="FA122" s="44"/>
      <c r="FB122" s="44"/>
      <c r="FC122" s="44"/>
      <c r="FD122" s="44"/>
      <c r="FE122" s="44"/>
      <c r="FF122" s="44"/>
      <c r="FG122" s="44"/>
      <c r="FH122" s="44"/>
      <c r="FI122" s="44"/>
      <c r="FJ122" s="44"/>
      <c r="FK122" s="44"/>
      <c r="FL122" s="44"/>
      <c r="FM122" s="44"/>
      <c r="FN122" s="44"/>
      <c r="FO122" s="44"/>
      <c r="HB122" s="44"/>
      <c r="HC122" s="44"/>
      <c r="HD122" s="44"/>
      <c r="HE122" s="44"/>
      <c r="HF122" s="44"/>
      <c r="HG122" s="44"/>
      <c r="HH122" s="44"/>
      <c r="HI122" s="44"/>
      <c r="HJ122" s="44"/>
      <c r="HK122" s="44"/>
      <c r="HL122" s="44"/>
      <c r="HM122" s="44"/>
      <c r="HN122" s="44"/>
      <c r="HO122" s="44"/>
      <c r="HP122" s="44"/>
      <c r="HQ122" s="44"/>
      <c r="HR122" s="44"/>
      <c r="HS122" s="44"/>
      <c r="HT122" s="44"/>
      <c r="HU122" s="44"/>
      <c r="HV122" s="44"/>
      <c r="HW122" s="44"/>
      <c r="HX122" s="44"/>
      <c r="HY122" s="44"/>
      <c r="HZ122" s="44"/>
      <c r="IA122" s="44"/>
      <c r="IB122" s="44"/>
      <c r="IC122" s="44"/>
      <c r="ID122" s="44"/>
    </row>
    <row r="123" spans="1:274" ht="15" hidden="1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21"/>
      <c r="S123" s="21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44"/>
      <c r="DG123" s="44"/>
      <c r="DH123" s="44"/>
      <c r="DI123" s="44"/>
      <c r="DJ123" s="44"/>
      <c r="DK123" s="44"/>
      <c r="DL123" s="44"/>
      <c r="DM123" s="44"/>
      <c r="DN123" s="44"/>
      <c r="DO123" s="44"/>
      <c r="DP123" s="44"/>
      <c r="DQ123" s="44"/>
      <c r="DR123" s="44"/>
      <c r="DS123" s="44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4"/>
      <c r="EE123" s="44"/>
      <c r="EF123" s="44"/>
      <c r="EG123" s="44"/>
      <c r="EH123" s="44"/>
      <c r="EI123" s="44"/>
      <c r="EJ123" s="44"/>
      <c r="EK123" s="44"/>
      <c r="EL123" s="44"/>
      <c r="EM123" s="44"/>
      <c r="EN123" s="44"/>
      <c r="EO123" s="44"/>
      <c r="EP123" s="44"/>
      <c r="EQ123" s="44"/>
      <c r="ER123" s="44"/>
      <c r="ES123" s="44"/>
      <c r="ET123" s="44"/>
      <c r="EU123" s="44"/>
      <c r="EV123" s="44"/>
      <c r="EW123" s="44"/>
      <c r="EX123" s="44"/>
      <c r="EY123" s="44"/>
      <c r="EZ123" s="44"/>
      <c r="FA123" s="44"/>
      <c r="FB123" s="44"/>
      <c r="FC123" s="44"/>
      <c r="FD123" s="44"/>
      <c r="FE123" s="44"/>
      <c r="FF123" s="44"/>
      <c r="FG123" s="44"/>
      <c r="FH123" s="44"/>
      <c r="FI123" s="44"/>
      <c r="FJ123" s="44"/>
      <c r="FK123" s="44"/>
      <c r="FL123" s="44"/>
      <c r="FM123" s="44"/>
      <c r="FN123" s="44"/>
      <c r="FO123" s="44"/>
      <c r="HB123" s="44"/>
      <c r="HC123" s="44"/>
      <c r="HD123" s="44"/>
      <c r="HE123" s="44"/>
      <c r="HF123" s="44"/>
      <c r="HG123" s="44"/>
      <c r="HH123" s="44"/>
      <c r="HI123" s="44"/>
      <c r="HJ123" s="44"/>
      <c r="HK123" s="44"/>
      <c r="HL123" s="44"/>
      <c r="HM123" s="44"/>
      <c r="HN123" s="44"/>
      <c r="HO123" s="44"/>
      <c r="HP123" s="44"/>
      <c r="HQ123" s="44"/>
      <c r="HR123" s="44"/>
      <c r="HS123" s="44"/>
      <c r="HT123" s="44"/>
      <c r="HU123" s="44"/>
      <c r="HV123" s="44"/>
      <c r="HW123" s="44"/>
      <c r="HX123" s="44"/>
      <c r="HY123" s="44"/>
      <c r="HZ123" s="44"/>
      <c r="IA123" s="44"/>
      <c r="IB123" s="44"/>
      <c r="IC123" s="44"/>
      <c r="ID123" s="44"/>
    </row>
    <row r="124" spans="1:274" ht="15" hidden="1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21"/>
      <c r="S124" s="21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G124" s="44"/>
      <c r="EH124" s="44"/>
      <c r="EI124" s="44"/>
      <c r="EJ124" s="44"/>
      <c r="EK124" s="44"/>
      <c r="EL124" s="44"/>
      <c r="EM124" s="44"/>
      <c r="EN124" s="44"/>
      <c r="EO124" s="44"/>
      <c r="EP124" s="44"/>
      <c r="EQ124" s="44"/>
      <c r="ER124" s="44"/>
      <c r="ES124" s="44"/>
      <c r="ET124" s="44"/>
      <c r="EU124" s="44"/>
      <c r="EV124" s="44"/>
      <c r="EW124" s="44"/>
      <c r="EX124" s="44"/>
      <c r="EY124" s="44"/>
      <c r="EZ124" s="44"/>
      <c r="FA124" s="44"/>
      <c r="FB124" s="44"/>
      <c r="FC124" s="44"/>
      <c r="FD124" s="44"/>
      <c r="FE124" s="44"/>
      <c r="FF124" s="44"/>
      <c r="FG124" s="44"/>
      <c r="FH124" s="44"/>
      <c r="FI124" s="44"/>
      <c r="FJ124" s="44"/>
      <c r="FK124" s="44"/>
      <c r="FL124" s="44"/>
      <c r="FM124" s="44"/>
      <c r="FN124" s="44"/>
      <c r="FO124" s="44"/>
      <c r="HB124" s="44"/>
      <c r="HC124" s="44"/>
      <c r="HD124" s="44"/>
      <c r="HE124" s="44"/>
      <c r="HF124" s="44"/>
      <c r="HG124" s="44"/>
      <c r="HH124" s="44"/>
      <c r="HI124" s="44"/>
      <c r="HJ124" s="44"/>
      <c r="HK124" s="44"/>
      <c r="HL124" s="44"/>
      <c r="HM124" s="44"/>
      <c r="HN124" s="44"/>
      <c r="HO124" s="44"/>
      <c r="HP124" s="44"/>
      <c r="HQ124" s="44"/>
      <c r="HR124" s="44"/>
      <c r="HS124" s="44"/>
      <c r="HT124" s="44"/>
      <c r="HU124" s="44"/>
      <c r="HV124" s="44"/>
      <c r="HW124" s="44"/>
      <c r="HX124" s="44"/>
      <c r="HY124" s="44"/>
      <c r="HZ124" s="44"/>
      <c r="IA124" s="44"/>
      <c r="IB124" s="44"/>
      <c r="IC124" s="44"/>
      <c r="ID124" s="44"/>
    </row>
    <row r="125" spans="1:274" ht="15" hidden="1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21"/>
      <c r="S125" s="21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G125" s="44"/>
      <c r="EH125" s="44"/>
      <c r="EI125" s="44"/>
      <c r="EJ125" s="44"/>
      <c r="EK125" s="44"/>
      <c r="EL125" s="44"/>
      <c r="EM125" s="44"/>
      <c r="EN125" s="44"/>
      <c r="EO125" s="44"/>
      <c r="EP125" s="44"/>
      <c r="EQ125" s="44"/>
      <c r="ER125" s="44"/>
      <c r="ES125" s="44"/>
      <c r="ET125" s="44"/>
      <c r="EU125" s="44"/>
      <c r="EV125" s="44"/>
      <c r="EW125" s="44"/>
      <c r="EX125" s="44"/>
      <c r="EY125" s="44"/>
      <c r="EZ125" s="44"/>
      <c r="FA125" s="44"/>
      <c r="FB125" s="44"/>
      <c r="FC125" s="44"/>
      <c r="FD125" s="44"/>
      <c r="FE125" s="44"/>
      <c r="FF125" s="44"/>
      <c r="FG125" s="44"/>
      <c r="FH125" s="44"/>
      <c r="FI125" s="44"/>
      <c r="FJ125" s="44"/>
      <c r="FK125" s="44"/>
      <c r="FL125" s="44"/>
      <c r="FM125" s="44"/>
      <c r="FN125" s="44"/>
      <c r="FO125" s="44"/>
      <c r="HB125" s="44"/>
      <c r="HC125" s="44"/>
      <c r="HD125" s="44"/>
      <c r="HE125" s="44"/>
      <c r="HF125" s="44"/>
      <c r="HG125" s="44"/>
      <c r="HH125" s="44"/>
      <c r="HI125" s="44"/>
      <c r="HJ125" s="44"/>
      <c r="HK125" s="44"/>
      <c r="HL125" s="44"/>
      <c r="HM125" s="44"/>
      <c r="HN125" s="44"/>
      <c r="HO125" s="44"/>
      <c r="HP125" s="44"/>
      <c r="HQ125" s="44"/>
      <c r="HR125" s="44"/>
      <c r="HS125" s="44"/>
      <c r="HT125" s="44"/>
      <c r="HU125" s="44"/>
      <c r="HV125" s="44"/>
      <c r="HW125" s="44"/>
      <c r="HX125" s="44"/>
      <c r="HY125" s="44"/>
      <c r="HZ125" s="44"/>
      <c r="IA125" s="44"/>
      <c r="IB125" s="44"/>
      <c r="IC125" s="44"/>
      <c r="ID125" s="44"/>
    </row>
    <row r="126" spans="1:274" ht="15" hidden="1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1"/>
      <c r="S126" s="21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44"/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4"/>
      <c r="EG126" s="44"/>
      <c r="EH126" s="44"/>
      <c r="EI126" s="44"/>
      <c r="EJ126" s="44"/>
      <c r="EK126" s="44"/>
      <c r="EL126" s="44"/>
      <c r="EM126" s="44"/>
      <c r="EN126" s="44"/>
      <c r="EO126" s="44"/>
      <c r="EP126" s="44"/>
      <c r="EQ126" s="44"/>
      <c r="ER126" s="44"/>
      <c r="ES126" s="44"/>
      <c r="ET126" s="44"/>
      <c r="EU126" s="44"/>
      <c r="EV126" s="44"/>
      <c r="EW126" s="44"/>
      <c r="EX126" s="44"/>
      <c r="EY126" s="44"/>
      <c r="EZ126" s="44"/>
      <c r="FA126" s="44"/>
      <c r="FB126" s="44"/>
      <c r="FC126" s="44"/>
      <c r="FD126" s="44"/>
      <c r="FE126" s="44"/>
      <c r="FF126" s="44"/>
      <c r="FG126" s="44"/>
      <c r="FH126" s="44"/>
      <c r="FI126" s="44"/>
      <c r="FJ126" s="44"/>
      <c r="FK126" s="44"/>
      <c r="FL126" s="44"/>
      <c r="FM126" s="44"/>
      <c r="FN126" s="44"/>
      <c r="FO126" s="44"/>
      <c r="HB126" s="44"/>
      <c r="HC126" s="44"/>
      <c r="HD126" s="44"/>
      <c r="HE126" s="44"/>
      <c r="HF126" s="44"/>
      <c r="HG126" s="44"/>
      <c r="HH126" s="44"/>
      <c r="HI126" s="44"/>
      <c r="HJ126" s="44"/>
      <c r="HK126" s="44"/>
      <c r="HL126" s="44"/>
      <c r="HM126" s="44"/>
      <c r="HN126" s="44"/>
      <c r="HO126" s="44"/>
      <c r="HP126" s="44"/>
      <c r="HQ126" s="44"/>
      <c r="HR126" s="44"/>
      <c r="HS126" s="44"/>
      <c r="HT126" s="44"/>
      <c r="HU126" s="44"/>
      <c r="HV126" s="44"/>
      <c r="HW126" s="44"/>
      <c r="HX126" s="44"/>
      <c r="HY126" s="44"/>
      <c r="HZ126" s="44"/>
      <c r="IA126" s="44"/>
      <c r="IB126" s="44"/>
      <c r="IC126" s="44"/>
      <c r="ID126" s="44"/>
    </row>
    <row r="127" spans="1:274" ht="15" hidden="1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21"/>
      <c r="S127" s="21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44"/>
      <c r="DG127" s="44"/>
      <c r="DH127" s="44"/>
      <c r="DI127" s="44"/>
      <c r="DJ127" s="44"/>
      <c r="DK127" s="44"/>
      <c r="DL127" s="44"/>
      <c r="DM127" s="44"/>
      <c r="DN127" s="44"/>
      <c r="DO127" s="44"/>
      <c r="DP127" s="44"/>
      <c r="DQ127" s="44"/>
      <c r="DR127" s="44"/>
      <c r="DS127" s="44"/>
      <c r="DT127" s="44"/>
      <c r="DU127" s="44"/>
      <c r="DV127" s="44"/>
      <c r="DW127" s="44"/>
      <c r="DX127" s="44"/>
      <c r="DY127" s="44"/>
      <c r="DZ127" s="44"/>
      <c r="EA127" s="44"/>
      <c r="EB127" s="44"/>
      <c r="EC127" s="44"/>
      <c r="ED127" s="44"/>
      <c r="EE127" s="44"/>
      <c r="EF127" s="44"/>
      <c r="EG127" s="44"/>
      <c r="EH127" s="44"/>
      <c r="EI127" s="44"/>
      <c r="EJ127" s="44"/>
      <c r="EK127" s="44"/>
      <c r="EL127" s="44"/>
      <c r="EM127" s="44"/>
      <c r="EN127" s="44"/>
      <c r="EO127" s="44"/>
      <c r="EP127" s="44"/>
      <c r="EQ127" s="44"/>
      <c r="ER127" s="44"/>
      <c r="ES127" s="44"/>
      <c r="ET127" s="44"/>
      <c r="EU127" s="44"/>
      <c r="EV127" s="44"/>
      <c r="EW127" s="44"/>
      <c r="EX127" s="44"/>
      <c r="EY127" s="44"/>
      <c r="EZ127" s="44"/>
      <c r="FA127" s="44"/>
      <c r="FB127" s="44"/>
      <c r="FC127" s="44"/>
      <c r="FD127" s="44"/>
      <c r="FE127" s="44"/>
      <c r="FF127" s="44"/>
      <c r="FG127" s="44"/>
      <c r="FH127" s="44"/>
      <c r="FI127" s="44"/>
      <c r="FJ127" s="44"/>
      <c r="FK127" s="44"/>
      <c r="FL127" s="44"/>
      <c r="FM127" s="44"/>
      <c r="FN127" s="44"/>
      <c r="FO127" s="44"/>
      <c r="HB127" s="44"/>
      <c r="HC127" s="44"/>
      <c r="HD127" s="44"/>
      <c r="HE127" s="44"/>
      <c r="HF127" s="44"/>
      <c r="HG127" s="44"/>
      <c r="HH127" s="44"/>
      <c r="HI127" s="44"/>
      <c r="HJ127" s="44"/>
      <c r="HK127" s="44"/>
      <c r="HL127" s="44"/>
      <c r="HM127" s="44"/>
      <c r="HN127" s="44"/>
      <c r="HO127" s="44"/>
      <c r="HP127" s="44"/>
      <c r="HQ127" s="44"/>
      <c r="HR127" s="44"/>
      <c r="HS127" s="44"/>
      <c r="HT127" s="44"/>
      <c r="HU127" s="44"/>
      <c r="HV127" s="44"/>
      <c r="HW127" s="44"/>
      <c r="HX127" s="44"/>
      <c r="HY127" s="44"/>
      <c r="HZ127" s="44"/>
      <c r="IA127" s="44"/>
      <c r="IB127" s="44"/>
      <c r="IC127" s="44"/>
      <c r="ID127" s="44"/>
    </row>
    <row r="128" spans="1:274" ht="15" hidden="1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21"/>
      <c r="S128" s="21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44"/>
      <c r="DC128" s="44"/>
      <c r="DD128" s="44"/>
      <c r="DE128" s="44"/>
      <c r="DF128" s="44"/>
      <c r="DG128" s="44"/>
      <c r="DH128" s="44"/>
      <c r="DI128" s="44"/>
      <c r="DJ128" s="44"/>
      <c r="DK128" s="44"/>
      <c r="DL128" s="44"/>
      <c r="DM128" s="44"/>
      <c r="DN128" s="44"/>
      <c r="DO128" s="44"/>
      <c r="DP128" s="44"/>
      <c r="DQ128" s="44"/>
      <c r="DR128" s="44"/>
      <c r="DS128" s="44"/>
      <c r="DT128" s="44"/>
      <c r="DU128" s="44"/>
      <c r="DV128" s="44"/>
      <c r="DW128" s="44"/>
      <c r="DX128" s="44"/>
      <c r="DY128" s="44"/>
      <c r="DZ128" s="44"/>
      <c r="EA128" s="44"/>
      <c r="EB128" s="44"/>
      <c r="EC128" s="44"/>
      <c r="ED128" s="44"/>
      <c r="EE128" s="44"/>
      <c r="EF128" s="44"/>
      <c r="EG128" s="44"/>
      <c r="EH128" s="44"/>
      <c r="EI128" s="44"/>
      <c r="EJ128" s="44"/>
      <c r="EK128" s="44"/>
      <c r="EL128" s="44"/>
      <c r="EM128" s="44"/>
      <c r="EN128" s="44"/>
      <c r="EO128" s="44"/>
      <c r="EP128" s="44"/>
      <c r="EQ128" s="44"/>
      <c r="ER128" s="44"/>
      <c r="ES128" s="44"/>
      <c r="ET128" s="44"/>
      <c r="EU128" s="44"/>
      <c r="EV128" s="44"/>
      <c r="EW128" s="44"/>
      <c r="EX128" s="44"/>
      <c r="EY128" s="44"/>
      <c r="EZ128" s="44"/>
      <c r="FA128" s="44"/>
      <c r="FB128" s="44"/>
      <c r="FC128" s="44"/>
      <c r="FD128" s="44"/>
      <c r="FE128" s="44"/>
      <c r="FF128" s="44"/>
      <c r="FG128" s="44"/>
      <c r="FH128" s="44"/>
      <c r="FI128" s="44"/>
      <c r="FJ128" s="44"/>
      <c r="FK128" s="44"/>
      <c r="FL128" s="44"/>
      <c r="FM128" s="44"/>
      <c r="FN128" s="44"/>
      <c r="FO128" s="44"/>
      <c r="HB128" s="44"/>
      <c r="HC128" s="44"/>
      <c r="HD128" s="44"/>
      <c r="HE128" s="44"/>
      <c r="HF128" s="44"/>
      <c r="HG128" s="44"/>
      <c r="HH128" s="44"/>
      <c r="HI128" s="44"/>
      <c r="HJ128" s="44"/>
      <c r="HK128" s="44"/>
      <c r="HL128" s="44"/>
      <c r="HM128" s="44"/>
      <c r="HN128" s="44"/>
      <c r="HO128" s="44"/>
      <c r="HP128" s="44"/>
      <c r="HQ128" s="44"/>
      <c r="HR128" s="44"/>
      <c r="HS128" s="44"/>
      <c r="HT128" s="44"/>
      <c r="HU128" s="44"/>
      <c r="HV128" s="44"/>
      <c r="HW128" s="44"/>
      <c r="HX128" s="44"/>
      <c r="HY128" s="44"/>
      <c r="HZ128" s="44"/>
      <c r="IA128" s="44"/>
      <c r="IB128" s="44"/>
      <c r="IC128" s="44"/>
      <c r="ID128" s="44"/>
    </row>
    <row r="129" spans="1:238" ht="15" hidden="1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21"/>
      <c r="S129" s="21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44"/>
      <c r="CW129" s="44"/>
      <c r="CX129" s="44"/>
      <c r="CY129" s="44"/>
      <c r="CZ129" s="44"/>
      <c r="DA129" s="44"/>
      <c r="DB129" s="44"/>
      <c r="DC129" s="44"/>
      <c r="DD129" s="44"/>
      <c r="DE129" s="44"/>
      <c r="DF129" s="44"/>
      <c r="DG129" s="44"/>
      <c r="DH129" s="44"/>
      <c r="DI129" s="44"/>
      <c r="DJ129" s="44"/>
      <c r="DK129" s="44"/>
      <c r="DL129" s="44"/>
      <c r="DM129" s="44"/>
      <c r="DN129" s="44"/>
      <c r="DO129" s="44"/>
      <c r="DP129" s="44"/>
      <c r="DQ129" s="44"/>
      <c r="DR129" s="44"/>
      <c r="DS129" s="44"/>
      <c r="DT129" s="44"/>
      <c r="DU129" s="44"/>
      <c r="DV129" s="44"/>
      <c r="DW129" s="44"/>
      <c r="DX129" s="44"/>
      <c r="DY129" s="44"/>
      <c r="DZ129" s="44"/>
      <c r="EA129" s="44"/>
      <c r="EB129" s="44"/>
      <c r="EC129" s="44"/>
      <c r="ED129" s="44"/>
      <c r="EE129" s="44"/>
      <c r="EF129" s="44"/>
      <c r="EG129" s="44"/>
      <c r="EH129" s="44"/>
      <c r="EI129" s="44"/>
      <c r="EJ129" s="44"/>
      <c r="EK129" s="44"/>
      <c r="EL129" s="44"/>
      <c r="EM129" s="44"/>
      <c r="EN129" s="44"/>
      <c r="EO129" s="44"/>
      <c r="EP129" s="44"/>
      <c r="EQ129" s="44"/>
      <c r="ER129" s="44"/>
      <c r="ES129" s="44"/>
      <c r="ET129" s="44"/>
      <c r="EU129" s="44"/>
      <c r="EV129" s="44"/>
      <c r="EW129" s="44"/>
      <c r="EX129" s="44"/>
      <c r="EY129" s="44"/>
      <c r="EZ129" s="44"/>
      <c r="FA129" s="44"/>
      <c r="FB129" s="44"/>
      <c r="FC129" s="44"/>
      <c r="FD129" s="44"/>
      <c r="FE129" s="44"/>
      <c r="FF129" s="44"/>
      <c r="FG129" s="44"/>
      <c r="FH129" s="44"/>
      <c r="FI129" s="44"/>
      <c r="FJ129" s="44"/>
      <c r="FK129" s="44"/>
      <c r="FL129" s="44"/>
      <c r="FM129" s="44"/>
      <c r="FN129" s="44"/>
      <c r="FO129" s="44"/>
      <c r="HB129" s="44"/>
      <c r="HC129" s="44"/>
      <c r="HD129" s="44"/>
      <c r="HE129" s="44"/>
      <c r="HF129" s="44"/>
      <c r="HG129" s="44"/>
      <c r="HH129" s="44"/>
      <c r="HI129" s="44"/>
      <c r="HJ129" s="44"/>
      <c r="HK129" s="44"/>
      <c r="HL129" s="44"/>
      <c r="HM129" s="44"/>
      <c r="HN129" s="44"/>
      <c r="HO129" s="44"/>
      <c r="HP129" s="44"/>
      <c r="HQ129" s="44"/>
      <c r="HR129" s="44"/>
      <c r="HS129" s="44"/>
      <c r="HT129" s="44"/>
      <c r="HU129" s="44"/>
      <c r="HV129" s="44"/>
      <c r="HW129" s="44"/>
      <c r="HX129" s="44"/>
      <c r="HY129" s="44"/>
      <c r="HZ129" s="44"/>
      <c r="IA129" s="44"/>
      <c r="IB129" s="44"/>
      <c r="IC129" s="44"/>
      <c r="ID129" s="44"/>
    </row>
    <row r="130" spans="1:238" ht="15" hidden="1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21"/>
      <c r="S130" s="21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  <c r="CR130" s="44"/>
      <c r="CS130" s="44"/>
      <c r="CT130" s="44"/>
      <c r="CU130" s="44"/>
      <c r="CV130" s="44"/>
      <c r="CW130" s="44"/>
      <c r="CX130" s="44"/>
      <c r="CY130" s="44"/>
      <c r="CZ130" s="44"/>
      <c r="DA130" s="44"/>
      <c r="DB130" s="44"/>
      <c r="DC130" s="44"/>
      <c r="DD130" s="44"/>
      <c r="DE130" s="44"/>
      <c r="DF130" s="44"/>
      <c r="DG130" s="44"/>
      <c r="DH130" s="44"/>
      <c r="DI130" s="44"/>
      <c r="DJ130" s="44"/>
      <c r="DK130" s="44"/>
      <c r="DL130" s="44"/>
      <c r="DM130" s="44"/>
      <c r="DN130" s="44"/>
      <c r="DO130" s="44"/>
      <c r="DP130" s="44"/>
      <c r="DQ130" s="44"/>
      <c r="DR130" s="44"/>
      <c r="DS130" s="44"/>
      <c r="DT130" s="44"/>
      <c r="DU130" s="44"/>
      <c r="DV130" s="44"/>
      <c r="DW130" s="44"/>
      <c r="DX130" s="44"/>
      <c r="DY130" s="44"/>
      <c r="DZ130" s="44"/>
      <c r="EA130" s="44"/>
      <c r="EB130" s="44"/>
      <c r="EC130" s="44"/>
      <c r="ED130" s="44"/>
      <c r="EE130" s="44"/>
      <c r="EF130" s="44"/>
      <c r="EG130" s="44"/>
      <c r="EH130" s="44"/>
      <c r="EI130" s="44"/>
      <c r="EJ130" s="44"/>
      <c r="EK130" s="44"/>
      <c r="EL130" s="44"/>
      <c r="EM130" s="44"/>
      <c r="EN130" s="44"/>
      <c r="EO130" s="44"/>
      <c r="EP130" s="44"/>
      <c r="EQ130" s="44"/>
      <c r="ER130" s="44"/>
      <c r="ES130" s="44"/>
      <c r="ET130" s="44"/>
      <c r="EU130" s="44"/>
      <c r="EV130" s="44"/>
      <c r="EW130" s="44"/>
      <c r="EX130" s="44"/>
      <c r="EY130" s="44"/>
      <c r="EZ130" s="44"/>
      <c r="FA130" s="44"/>
      <c r="FB130" s="44"/>
      <c r="FC130" s="44"/>
      <c r="FD130" s="44"/>
      <c r="FE130" s="44"/>
      <c r="FF130" s="44"/>
      <c r="FG130" s="44"/>
      <c r="FH130" s="44"/>
      <c r="FI130" s="44"/>
      <c r="FJ130" s="44"/>
      <c r="FK130" s="44"/>
      <c r="FL130" s="44"/>
      <c r="FM130" s="44"/>
      <c r="FN130" s="44"/>
      <c r="FO130" s="44"/>
      <c r="HB130" s="44"/>
      <c r="HC130" s="44"/>
      <c r="HD130" s="44"/>
      <c r="HE130" s="44"/>
      <c r="HF130" s="44"/>
      <c r="HG130" s="44"/>
      <c r="HH130" s="44"/>
      <c r="HI130" s="44"/>
      <c r="HJ130" s="44"/>
      <c r="HK130" s="44"/>
      <c r="HL130" s="44"/>
      <c r="HM130" s="44"/>
      <c r="HN130" s="44"/>
      <c r="HO130" s="44"/>
      <c r="HP130" s="44"/>
      <c r="HQ130" s="44"/>
      <c r="HR130" s="44"/>
      <c r="HS130" s="44"/>
      <c r="HT130" s="44"/>
      <c r="HU130" s="44"/>
      <c r="HV130" s="44"/>
      <c r="HW130" s="44"/>
      <c r="HX130" s="44"/>
      <c r="HY130" s="44"/>
      <c r="HZ130" s="44"/>
      <c r="IA130" s="44"/>
      <c r="IB130" s="44"/>
      <c r="IC130" s="44"/>
      <c r="ID130" s="44"/>
    </row>
    <row r="131" spans="1:238" ht="15" hidden="1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21"/>
      <c r="S131" s="21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HB131" s="44"/>
      <c r="HC131" s="44"/>
      <c r="HD131" s="44"/>
      <c r="HE131" s="44"/>
      <c r="HF131" s="44"/>
      <c r="HG131" s="44"/>
      <c r="HH131" s="44"/>
      <c r="HI131" s="44"/>
      <c r="HJ131" s="44"/>
      <c r="HK131" s="44"/>
      <c r="HL131" s="44"/>
      <c r="HM131" s="44"/>
      <c r="HN131" s="44"/>
      <c r="HO131" s="44"/>
      <c r="HP131" s="44"/>
      <c r="HQ131" s="44"/>
      <c r="HR131" s="44"/>
      <c r="HS131" s="44"/>
      <c r="HT131" s="44"/>
      <c r="HU131" s="44"/>
      <c r="HV131" s="44"/>
      <c r="HW131" s="44"/>
      <c r="HX131" s="44"/>
      <c r="HY131" s="44"/>
      <c r="HZ131" s="44"/>
      <c r="IA131" s="44"/>
      <c r="IB131" s="44"/>
      <c r="IC131" s="44"/>
      <c r="ID131" s="44"/>
    </row>
    <row r="132" spans="1:238" ht="15" hidden="1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21"/>
      <c r="S132" s="21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4"/>
      <c r="DH132" s="44"/>
      <c r="DI132" s="44"/>
      <c r="DJ132" s="44"/>
      <c r="DK132" s="44"/>
      <c r="DL132" s="44"/>
      <c r="DM132" s="44"/>
      <c r="DN132" s="44"/>
      <c r="DO132" s="44"/>
      <c r="DP132" s="44"/>
      <c r="DQ132" s="44"/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44"/>
      <c r="ED132" s="44"/>
      <c r="EE132" s="44"/>
      <c r="EF132" s="44"/>
      <c r="EG132" s="44"/>
      <c r="EH132" s="44"/>
      <c r="EI132" s="44"/>
      <c r="EJ132" s="44"/>
      <c r="EK132" s="44"/>
      <c r="EL132" s="44"/>
      <c r="EM132" s="44"/>
      <c r="EN132" s="44"/>
      <c r="EO132" s="44"/>
      <c r="EP132" s="44"/>
      <c r="EQ132" s="44"/>
      <c r="ER132" s="44"/>
      <c r="ES132" s="44"/>
      <c r="ET132" s="44"/>
      <c r="EU132" s="44"/>
      <c r="EV132" s="44"/>
      <c r="EW132" s="44"/>
      <c r="EX132" s="44"/>
      <c r="EY132" s="44"/>
      <c r="EZ132" s="44"/>
      <c r="FA132" s="44"/>
      <c r="FB132" s="44"/>
      <c r="FC132" s="44"/>
      <c r="FD132" s="44"/>
      <c r="FE132" s="44"/>
      <c r="FF132" s="44"/>
      <c r="FG132" s="44"/>
      <c r="FH132" s="44"/>
      <c r="FI132" s="44"/>
      <c r="FJ132" s="44"/>
      <c r="FK132" s="44"/>
      <c r="FL132" s="44"/>
      <c r="FM132" s="44"/>
      <c r="FN132" s="44"/>
      <c r="FO132" s="44"/>
      <c r="HB132" s="44"/>
      <c r="HC132" s="44"/>
      <c r="HD132" s="44"/>
      <c r="HE132" s="44"/>
      <c r="HF132" s="44"/>
      <c r="HG132" s="44"/>
      <c r="HH132" s="44"/>
      <c r="HI132" s="44"/>
      <c r="HJ132" s="44"/>
      <c r="HK132" s="44"/>
      <c r="HL132" s="44"/>
      <c r="HM132" s="44"/>
      <c r="HN132" s="44"/>
      <c r="HO132" s="44"/>
      <c r="HP132" s="44"/>
      <c r="HQ132" s="44"/>
      <c r="HR132" s="44"/>
      <c r="HS132" s="44"/>
      <c r="HT132" s="44"/>
      <c r="HU132" s="44"/>
      <c r="HV132" s="44"/>
      <c r="HW132" s="44"/>
      <c r="HX132" s="44"/>
      <c r="HY132" s="44"/>
      <c r="HZ132" s="44"/>
      <c r="IA132" s="44"/>
      <c r="IB132" s="44"/>
      <c r="IC132" s="44"/>
      <c r="ID132" s="44"/>
    </row>
    <row r="133" spans="1:238" ht="15" hidden="1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21"/>
      <c r="S133" s="21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4"/>
      <c r="EG133" s="44"/>
      <c r="EH133" s="44"/>
      <c r="EI133" s="44"/>
      <c r="EJ133" s="44"/>
      <c r="EK133" s="44"/>
      <c r="EL133" s="44"/>
      <c r="EM133" s="44"/>
      <c r="EN133" s="44"/>
      <c r="EO133" s="44"/>
      <c r="EP133" s="44"/>
      <c r="EQ133" s="44"/>
      <c r="ER133" s="44"/>
      <c r="ES133" s="44"/>
      <c r="ET133" s="44"/>
      <c r="EU133" s="44"/>
      <c r="EV133" s="44"/>
      <c r="EW133" s="44"/>
      <c r="EX133" s="44"/>
      <c r="EY133" s="44"/>
      <c r="EZ133" s="44"/>
      <c r="FA133" s="44"/>
      <c r="FB133" s="44"/>
      <c r="FC133" s="44"/>
      <c r="FD133" s="44"/>
      <c r="FE133" s="44"/>
      <c r="FF133" s="44"/>
      <c r="FG133" s="44"/>
      <c r="FH133" s="44"/>
      <c r="FI133" s="44"/>
      <c r="FJ133" s="44"/>
      <c r="FK133" s="44"/>
      <c r="FL133" s="44"/>
      <c r="FM133" s="44"/>
      <c r="FN133" s="44"/>
      <c r="FO133" s="44"/>
      <c r="HB133" s="44"/>
      <c r="HC133" s="44"/>
      <c r="HD133" s="44"/>
      <c r="HE133" s="44"/>
      <c r="HF133" s="44"/>
      <c r="HG133" s="44"/>
      <c r="HH133" s="44"/>
      <c r="HI133" s="44"/>
      <c r="HJ133" s="44"/>
      <c r="HK133" s="44"/>
      <c r="HL133" s="44"/>
      <c r="HM133" s="44"/>
      <c r="HN133" s="44"/>
      <c r="HO133" s="44"/>
      <c r="HP133" s="44"/>
      <c r="HQ133" s="44"/>
      <c r="HR133" s="44"/>
      <c r="HS133" s="44"/>
      <c r="HT133" s="44"/>
      <c r="HU133" s="44"/>
      <c r="HV133" s="44"/>
      <c r="HW133" s="44"/>
      <c r="HX133" s="44"/>
      <c r="HY133" s="44"/>
      <c r="HZ133" s="44"/>
      <c r="IA133" s="44"/>
      <c r="IB133" s="44"/>
      <c r="IC133" s="44"/>
      <c r="ID133" s="44"/>
    </row>
    <row r="134" spans="1:238" ht="15" hidden="1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21"/>
      <c r="S134" s="21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  <c r="EH134" s="44"/>
      <c r="EI134" s="44"/>
      <c r="EJ134" s="44"/>
      <c r="EK134" s="44"/>
      <c r="EL134" s="44"/>
      <c r="EM134" s="44"/>
      <c r="EN134" s="44"/>
      <c r="EO134" s="44"/>
      <c r="EP134" s="44"/>
      <c r="EQ134" s="44"/>
      <c r="ER134" s="44"/>
      <c r="ES134" s="44"/>
      <c r="ET134" s="44"/>
      <c r="EU134" s="44"/>
      <c r="EV134" s="44"/>
      <c r="EW134" s="44"/>
      <c r="EX134" s="44"/>
      <c r="EY134" s="44"/>
      <c r="EZ134" s="44"/>
      <c r="FA134" s="44"/>
      <c r="FB134" s="44"/>
      <c r="FC134" s="44"/>
      <c r="FD134" s="44"/>
      <c r="FE134" s="44"/>
      <c r="FF134" s="44"/>
      <c r="FG134" s="44"/>
      <c r="FH134" s="44"/>
      <c r="FI134" s="44"/>
      <c r="FJ134" s="44"/>
      <c r="FK134" s="44"/>
      <c r="FL134" s="44"/>
      <c r="FM134" s="44"/>
      <c r="FN134" s="44"/>
      <c r="FO134" s="44"/>
      <c r="HB134" s="44"/>
      <c r="HC134" s="44"/>
      <c r="HD134" s="44"/>
      <c r="HE134" s="44"/>
      <c r="HF134" s="44"/>
      <c r="HG134" s="44"/>
      <c r="HH134" s="44"/>
      <c r="HI134" s="44"/>
      <c r="HJ134" s="44"/>
      <c r="HK134" s="44"/>
      <c r="HL134" s="44"/>
      <c r="HM134" s="44"/>
      <c r="HN134" s="44"/>
      <c r="HO134" s="44"/>
      <c r="HP134" s="44"/>
      <c r="HQ134" s="44"/>
      <c r="HR134" s="44"/>
      <c r="HS134" s="44"/>
      <c r="HT134" s="44"/>
      <c r="HU134" s="44"/>
      <c r="HV134" s="44"/>
      <c r="HW134" s="44"/>
      <c r="HX134" s="44"/>
      <c r="HY134" s="44"/>
      <c r="HZ134" s="44"/>
      <c r="IA134" s="44"/>
      <c r="IB134" s="44"/>
      <c r="IC134" s="44"/>
      <c r="ID134" s="44"/>
    </row>
    <row r="135" spans="1:238" ht="15" hidden="1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21"/>
      <c r="S135" s="21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4"/>
      <c r="EJ135" s="44"/>
      <c r="EK135" s="44"/>
      <c r="EL135" s="44"/>
      <c r="EM135" s="44"/>
      <c r="EN135" s="44"/>
      <c r="EO135" s="44"/>
      <c r="EP135" s="44"/>
      <c r="EQ135" s="44"/>
      <c r="ER135" s="44"/>
      <c r="ES135" s="44"/>
      <c r="ET135" s="44"/>
      <c r="EU135" s="44"/>
      <c r="EV135" s="44"/>
      <c r="EW135" s="44"/>
      <c r="EX135" s="44"/>
      <c r="EY135" s="44"/>
      <c r="EZ135" s="44"/>
      <c r="FA135" s="44"/>
      <c r="FB135" s="44"/>
      <c r="FC135" s="44"/>
      <c r="FD135" s="44"/>
      <c r="FE135" s="44"/>
      <c r="FF135" s="44"/>
      <c r="FG135" s="44"/>
      <c r="FH135" s="44"/>
      <c r="FI135" s="44"/>
      <c r="FJ135" s="44"/>
      <c r="FK135" s="44"/>
      <c r="FL135" s="44"/>
      <c r="FM135" s="44"/>
      <c r="FN135" s="44"/>
      <c r="FO135" s="44"/>
      <c r="HB135" s="44"/>
      <c r="HC135" s="44"/>
      <c r="HD135" s="44"/>
      <c r="HE135" s="44"/>
      <c r="HF135" s="44"/>
      <c r="HG135" s="44"/>
      <c r="HH135" s="44"/>
      <c r="HI135" s="44"/>
      <c r="HJ135" s="44"/>
      <c r="HK135" s="44"/>
      <c r="HL135" s="44"/>
      <c r="HM135" s="44"/>
      <c r="HN135" s="44"/>
      <c r="HO135" s="44"/>
      <c r="HP135" s="44"/>
      <c r="HQ135" s="44"/>
      <c r="HR135" s="44"/>
      <c r="HS135" s="44"/>
      <c r="HT135" s="44"/>
      <c r="HU135" s="44"/>
      <c r="HV135" s="44"/>
      <c r="HW135" s="44"/>
      <c r="HX135" s="44"/>
      <c r="HY135" s="44"/>
      <c r="HZ135" s="44"/>
      <c r="IA135" s="44"/>
      <c r="IB135" s="44"/>
      <c r="IC135" s="44"/>
      <c r="ID135" s="44"/>
    </row>
    <row r="136" spans="1:238" ht="15" hidden="1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1"/>
      <c r="S136" s="21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/>
      <c r="DI136" s="44"/>
      <c r="DJ136" s="44"/>
      <c r="DK136" s="44"/>
      <c r="DL136" s="44"/>
      <c r="DM136" s="44"/>
      <c r="DN136" s="44"/>
      <c r="DO136" s="44"/>
      <c r="DP136" s="44"/>
      <c r="DQ136" s="44"/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4"/>
      <c r="EE136" s="44"/>
      <c r="EF136" s="44"/>
      <c r="EG136" s="44"/>
      <c r="EH136" s="44"/>
      <c r="EI136" s="44"/>
      <c r="EJ136" s="44"/>
      <c r="EK136" s="44"/>
      <c r="EL136" s="44"/>
      <c r="EM136" s="44"/>
      <c r="EN136" s="44"/>
      <c r="EO136" s="44"/>
      <c r="EP136" s="44"/>
      <c r="EQ136" s="44"/>
      <c r="ER136" s="44"/>
      <c r="ES136" s="44"/>
      <c r="ET136" s="44"/>
      <c r="EU136" s="44"/>
      <c r="EV136" s="44"/>
      <c r="EW136" s="44"/>
      <c r="EX136" s="44"/>
      <c r="EY136" s="44"/>
      <c r="EZ136" s="44"/>
      <c r="FA136" s="44"/>
      <c r="FB136" s="44"/>
      <c r="FC136" s="44"/>
      <c r="FD136" s="44"/>
      <c r="FE136" s="44"/>
      <c r="FF136" s="44"/>
      <c r="FG136" s="44"/>
      <c r="FH136" s="44"/>
      <c r="FI136" s="44"/>
      <c r="FJ136" s="44"/>
      <c r="FK136" s="44"/>
      <c r="FL136" s="44"/>
      <c r="FM136" s="44"/>
      <c r="FN136" s="44"/>
      <c r="FO136" s="44"/>
      <c r="HB136" s="44"/>
      <c r="HC136" s="44"/>
      <c r="HD136" s="44"/>
      <c r="HE136" s="44"/>
      <c r="HF136" s="44"/>
      <c r="HG136" s="44"/>
      <c r="HH136" s="44"/>
      <c r="HI136" s="44"/>
      <c r="HJ136" s="44"/>
      <c r="HK136" s="44"/>
      <c r="HL136" s="44"/>
      <c r="HM136" s="44"/>
      <c r="HN136" s="44"/>
      <c r="HO136" s="44"/>
      <c r="HP136" s="44"/>
      <c r="HQ136" s="44"/>
      <c r="HR136" s="44"/>
      <c r="HS136" s="44"/>
      <c r="HT136" s="44"/>
      <c r="HU136" s="44"/>
      <c r="HV136" s="44"/>
      <c r="HW136" s="44"/>
      <c r="HX136" s="44"/>
      <c r="HY136" s="44"/>
      <c r="HZ136" s="44"/>
      <c r="IA136" s="44"/>
      <c r="IB136" s="44"/>
      <c r="IC136" s="44"/>
      <c r="ID136" s="44"/>
    </row>
    <row r="137" spans="1:238" ht="15" hidden="1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21"/>
      <c r="S137" s="21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4"/>
      <c r="DC137" s="44"/>
      <c r="DD137" s="44"/>
      <c r="DE137" s="44"/>
      <c r="DF137" s="44"/>
      <c r="DG137" s="44"/>
      <c r="DH137" s="44"/>
      <c r="DI137" s="44"/>
      <c r="DJ137" s="44"/>
      <c r="DK137" s="44"/>
      <c r="DL137" s="44"/>
      <c r="DM137" s="44"/>
      <c r="DN137" s="44"/>
      <c r="DO137" s="44"/>
      <c r="DP137" s="44"/>
      <c r="DQ137" s="44"/>
      <c r="DR137" s="44"/>
      <c r="DS137" s="44"/>
      <c r="DT137" s="44"/>
      <c r="DU137" s="44"/>
      <c r="DV137" s="44"/>
      <c r="DW137" s="44"/>
      <c r="DX137" s="44"/>
      <c r="DY137" s="44"/>
      <c r="DZ137" s="44"/>
      <c r="EA137" s="44"/>
      <c r="EB137" s="44"/>
      <c r="EC137" s="44"/>
      <c r="ED137" s="44"/>
      <c r="EE137" s="44"/>
      <c r="EF137" s="44"/>
      <c r="EG137" s="44"/>
      <c r="EH137" s="44"/>
      <c r="EI137" s="44"/>
      <c r="EJ137" s="44"/>
      <c r="EK137" s="44"/>
      <c r="EL137" s="44"/>
      <c r="EM137" s="44"/>
      <c r="EN137" s="44"/>
      <c r="EO137" s="44"/>
      <c r="EP137" s="44"/>
      <c r="EQ137" s="44"/>
      <c r="ER137" s="44"/>
      <c r="ES137" s="44"/>
      <c r="ET137" s="44"/>
      <c r="EU137" s="44"/>
      <c r="EV137" s="44"/>
      <c r="EW137" s="44"/>
      <c r="EX137" s="44"/>
      <c r="EY137" s="44"/>
      <c r="EZ137" s="44"/>
      <c r="FA137" s="44"/>
      <c r="FB137" s="44"/>
      <c r="FC137" s="44"/>
      <c r="FD137" s="44"/>
      <c r="FE137" s="44"/>
      <c r="FF137" s="44"/>
      <c r="FG137" s="44"/>
      <c r="FH137" s="44"/>
      <c r="FI137" s="44"/>
      <c r="FJ137" s="44"/>
      <c r="FK137" s="44"/>
      <c r="FL137" s="44"/>
      <c r="FM137" s="44"/>
      <c r="FN137" s="44"/>
      <c r="FO137" s="44"/>
      <c r="HB137" s="44"/>
      <c r="HC137" s="44"/>
      <c r="HD137" s="44"/>
      <c r="HE137" s="44"/>
      <c r="HF137" s="44"/>
      <c r="HG137" s="44"/>
      <c r="HH137" s="44"/>
      <c r="HI137" s="44"/>
      <c r="HJ137" s="44"/>
      <c r="HK137" s="44"/>
      <c r="HL137" s="44"/>
      <c r="HM137" s="44"/>
      <c r="HN137" s="44"/>
      <c r="HO137" s="44"/>
      <c r="HP137" s="44"/>
      <c r="HQ137" s="44"/>
      <c r="HR137" s="44"/>
      <c r="HS137" s="44"/>
      <c r="HT137" s="44"/>
      <c r="HU137" s="44"/>
      <c r="HV137" s="44"/>
      <c r="HW137" s="44"/>
      <c r="HX137" s="44"/>
      <c r="HY137" s="44"/>
      <c r="HZ137" s="44"/>
      <c r="IA137" s="44"/>
      <c r="IB137" s="44"/>
      <c r="IC137" s="44"/>
      <c r="ID137" s="44"/>
    </row>
    <row r="138" spans="1:238" ht="15" hidden="1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21"/>
      <c r="S138" s="21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/>
      <c r="CZ138" s="44"/>
      <c r="DA138" s="44"/>
      <c r="DB138" s="44"/>
      <c r="DC138" s="44"/>
      <c r="DD138" s="44"/>
      <c r="DE138" s="44"/>
      <c r="DF138" s="44"/>
      <c r="DG138" s="44"/>
      <c r="DH138" s="44"/>
      <c r="DI138" s="44"/>
      <c r="DJ138" s="44"/>
      <c r="DK138" s="44"/>
      <c r="DL138" s="44"/>
      <c r="DM138" s="44"/>
      <c r="DN138" s="44"/>
      <c r="DO138" s="44"/>
      <c r="DP138" s="44"/>
      <c r="DQ138" s="44"/>
      <c r="DR138" s="44"/>
      <c r="DS138" s="44"/>
      <c r="DT138" s="44"/>
      <c r="DU138" s="44"/>
      <c r="DV138" s="44"/>
      <c r="DW138" s="44"/>
      <c r="DX138" s="44"/>
      <c r="DY138" s="44"/>
      <c r="DZ138" s="44"/>
      <c r="EA138" s="44"/>
      <c r="EB138" s="44"/>
      <c r="EC138" s="44"/>
      <c r="ED138" s="44"/>
      <c r="EE138" s="44"/>
      <c r="EF138" s="44"/>
      <c r="EG138" s="44"/>
      <c r="EH138" s="44"/>
      <c r="EI138" s="44"/>
      <c r="EJ138" s="44"/>
      <c r="EK138" s="44"/>
      <c r="EL138" s="44"/>
      <c r="EM138" s="44"/>
      <c r="EN138" s="44"/>
      <c r="EO138" s="44"/>
      <c r="EP138" s="44"/>
      <c r="EQ138" s="44"/>
      <c r="ER138" s="44"/>
      <c r="ES138" s="44"/>
      <c r="ET138" s="44"/>
      <c r="EU138" s="44"/>
      <c r="EV138" s="44"/>
      <c r="EW138" s="44"/>
      <c r="EX138" s="44"/>
      <c r="EY138" s="44"/>
      <c r="EZ138" s="44"/>
      <c r="FA138" s="44"/>
      <c r="FB138" s="44"/>
      <c r="FC138" s="44"/>
      <c r="FD138" s="44"/>
      <c r="FE138" s="44"/>
      <c r="FF138" s="44"/>
      <c r="FG138" s="44"/>
      <c r="FH138" s="44"/>
      <c r="FI138" s="44"/>
      <c r="FJ138" s="44"/>
      <c r="FK138" s="44"/>
      <c r="FL138" s="44"/>
      <c r="FM138" s="44"/>
      <c r="FN138" s="44"/>
      <c r="FO138" s="44"/>
      <c r="HB138" s="44"/>
      <c r="HC138" s="44"/>
      <c r="HD138" s="44"/>
      <c r="HE138" s="44"/>
      <c r="HF138" s="44"/>
      <c r="HG138" s="44"/>
      <c r="HH138" s="44"/>
      <c r="HI138" s="44"/>
      <c r="HJ138" s="44"/>
      <c r="HK138" s="44"/>
      <c r="HL138" s="44"/>
      <c r="HM138" s="44"/>
      <c r="HN138" s="44"/>
      <c r="HO138" s="44"/>
      <c r="HP138" s="44"/>
      <c r="HQ138" s="44"/>
      <c r="HR138" s="44"/>
      <c r="HS138" s="44"/>
      <c r="HT138" s="44"/>
      <c r="HU138" s="44"/>
      <c r="HV138" s="44"/>
      <c r="HW138" s="44"/>
      <c r="HX138" s="44"/>
      <c r="HY138" s="44"/>
      <c r="HZ138" s="44"/>
      <c r="IA138" s="44"/>
      <c r="IB138" s="44"/>
      <c r="IC138" s="44"/>
      <c r="ID138" s="44"/>
    </row>
    <row r="139" spans="1:238" ht="15" hidden="1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21"/>
      <c r="S139" s="21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4"/>
      <c r="DB139" s="44"/>
      <c r="DC139" s="44"/>
      <c r="DD139" s="44"/>
      <c r="DE139" s="44"/>
      <c r="DF139" s="44"/>
      <c r="DG139" s="44"/>
      <c r="DH139" s="44"/>
      <c r="DI139" s="44"/>
      <c r="DJ139" s="44"/>
      <c r="DK139" s="44"/>
      <c r="DL139" s="44"/>
      <c r="DM139" s="44"/>
      <c r="DN139" s="44"/>
      <c r="DO139" s="44"/>
      <c r="DP139" s="44"/>
      <c r="DQ139" s="44"/>
      <c r="DR139" s="44"/>
      <c r="DS139" s="44"/>
      <c r="DT139" s="44"/>
      <c r="DU139" s="44"/>
      <c r="DV139" s="44"/>
      <c r="DW139" s="44"/>
      <c r="DX139" s="44"/>
      <c r="DY139" s="44"/>
      <c r="DZ139" s="44"/>
      <c r="EA139" s="44"/>
      <c r="EB139" s="44"/>
      <c r="EC139" s="44"/>
      <c r="ED139" s="44"/>
      <c r="EE139" s="44"/>
      <c r="EF139" s="44"/>
      <c r="EG139" s="44"/>
      <c r="EH139" s="44"/>
      <c r="EI139" s="44"/>
      <c r="EJ139" s="44"/>
      <c r="EK139" s="44"/>
      <c r="EL139" s="44"/>
      <c r="EM139" s="44"/>
      <c r="EN139" s="44"/>
      <c r="EO139" s="44"/>
      <c r="EP139" s="44"/>
      <c r="EQ139" s="44"/>
      <c r="ER139" s="44"/>
      <c r="ES139" s="44"/>
      <c r="ET139" s="44"/>
      <c r="EU139" s="44"/>
      <c r="EV139" s="44"/>
      <c r="EW139" s="44"/>
      <c r="EX139" s="44"/>
      <c r="EY139" s="44"/>
      <c r="EZ139" s="44"/>
      <c r="FA139" s="44"/>
      <c r="FB139" s="44"/>
      <c r="FC139" s="44"/>
      <c r="FD139" s="44"/>
      <c r="FE139" s="44"/>
      <c r="FF139" s="44"/>
      <c r="FG139" s="44"/>
      <c r="FH139" s="44"/>
      <c r="FI139" s="44"/>
      <c r="FJ139" s="44"/>
      <c r="FK139" s="44"/>
      <c r="FL139" s="44"/>
      <c r="FM139" s="44"/>
      <c r="FN139" s="44"/>
      <c r="FO139" s="44"/>
      <c r="HB139" s="44"/>
      <c r="HC139" s="44"/>
      <c r="HD139" s="44"/>
      <c r="HE139" s="44"/>
      <c r="HF139" s="44"/>
      <c r="HG139" s="44"/>
      <c r="HH139" s="44"/>
      <c r="HI139" s="44"/>
      <c r="HJ139" s="44"/>
      <c r="HK139" s="44"/>
      <c r="HL139" s="44"/>
      <c r="HM139" s="44"/>
      <c r="HN139" s="44"/>
      <c r="HO139" s="44"/>
      <c r="HP139" s="44"/>
      <c r="HQ139" s="44"/>
      <c r="HR139" s="44"/>
      <c r="HS139" s="44"/>
      <c r="HT139" s="44"/>
      <c r="HU139" s="44"/>
      <c r="HV139" s="44"/>
      <c r="HW139" s="44"/>
      <c r="HX139" s="44"/>
      <c r="HY139" s="44"/>
      <c r="HZ139" s="44"/>
      <c r="IA139" s="44"/>
      <c r="IB139" s="44"/>
      <c r="IC139" s="44"/>
      <c r="ID139" s="44"/>
    </row>
    <row r="140" spans="1:238" ht="15" hidden="1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1"/>
      <c r="S140" s="21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  <c r="DB140" s="44"/>
      <c r="DC140" s="44"/>
      <c r="DD140" s="44"/>
      <c r="DE140" s="44"/>
      <c r="DF140" s="44"/>
      <c r="DG140" s="44"/>
      <c r="DH140" s="44"/>
      <c r="DI140" s="44"/>
      <c r="DJ140" s="44"/>
      <c r="DK140" s="44"/>
      <c r="DL140" s="44"/>
      <c r="DM140" s="44"/>
      <c r="DN140" s="44"/>
      <c r="DO140" s="44"/>
      <c r="DP140" s="44"/>
      <c r="DQ140" s="44"/>
      <c r="DR140" s="44"/>
      <c r="DS140" s="44"/>
      <c r="DT140" s="44"/>
      <c r="DU140" s="44"/>
      <c r="DV140" s="44"/>
      <c r="DW140" s="44"/>
      <c r="DX140" s="44"/>
      <c r="DY140" s="44"/>
      <c r="DZ140" s="44"/>
      <c r="EA140" s="44"/>
      <c r="EB140" s="44"/>
      <c r="EC140" s="44"/>
      <c r="ED140" s="44"/>
      <c r="EE140" s="44"/>
      <c r="EF140" s="44"/>
      <c r="EG140" s="44"/>
      <c r="EH140" s="44"/>
      <c r="EI140" s="44"/>
      <c r="EJ140" s="44"/>
      <c r="EK140" s="44"/>
      <c r="EL140" s="44"/>
      <c r="EM140" s="44"/>
      <c r="EN140" s="44"/>
      <c r="EO140" s="44"/>
      <c r="EP140" s="44"/>
      <c r="EQ140" s="44"/>
      <c r="ER140" s="44"/>
      <c r="ES140" s="44"/>
      <c r="ET140" s="44"/>
      <c r="EU140" s="44"/>
      <c r="EV140" s="44"/>
      <c r="EW140" s="44"/>
      <c r="EX140" s="44"/>
      <c r="EY140" s="44"/>
      <c r="EZ140" s="44"/>
      <c r="FA140" s="44"/>
      <c r="FB140" s="44"/>
      <c r="FC140" s="44"/>
      <c r="FD140" s="44"/>
      <c r="FE140" s="44"/>
      <c r="FF140" s="44"/>
      <c r="FG140" s="44"/>
      <c r="FH140" s="44"/>
      <c r="FI140" s="44"/>
      <c r="FJ140" s="44"/>
      <c r="FK140" s="44"/>
      <c r="FL140" s="44"/>
      <c r="FM140" s="44"/>
      <c r="FN140" s="44"/>
      <c r="FO140" s="44"/>
      <c r="HB140" s="44"/>
      <c r="HC140" s="44"/>
      <c r="HD140" s="44"/>
      <c r="HE140" s="44"/>
      <c r="HF140" s="44"/>
      <c r="HG140" s="44"/>
      <c r="HH140" s="44"/>
      <c r="HI140" s="44"/>
      <c r="HJ140" s="44"/>
      <c r="HK140" s="44"/>
      <c r="HL140" s="44"/>
      <c r="HM140" s="44"/>
      <c r="HN140" s="44"/>
      <c r="HO140" s="44"/>
      <c r="HP140" s="44"/>
      <c r="HQ140" s="44"/>
      <c r="HR140" s="44"/>
      <c r="HS140" s="44"/>
      <c r="HT140" s="44"/>
      <c r="HU140" s="44"/>
      <c r="HV140" s="44"/>
      <c r="HW140" s="44"/>
      <c r="HX140" s="44"/>
      <c r="HY140" s="44"/>
      <c r="HZ140" s="44"/>
      <c r="IA140" s="44"/>
      <c r="IB140" s="44"/>
      <c r="IC140" s="44"/>
      <c r="ID140" s="44"/>
    </row>
    <row r="141" spans="1:238" ht="15" hidden="1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21"/>
      <c r="S141" s="21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  <c r="DB141" s="44"/>
      <c r="DC141" s="44"/>
      <c r="DD141" s="44"/>
      <c r="DE141" s="44"/>
      <c r="DF141" s="44"/>
      <c r="DG141" s="44"/>
      <c r="DH141" s="44"/>
      <c r="DI141" s="44"/>
      <c r="DJ141" s="44"/>
      <c r="DK141" s="44"/>
      <c r="DL141" s="44"/>
      <c r="DM141" s="44"/>
      <c r="DN141" s="44"/>
      <c r="DO141" s="44"/>
      <c r="DP141" s="44"/>
      <c r="DQ141" s="44"/>
      <c r="DR141" s="44"/>
      <c r="DS141" s="44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4"/>
      <c r="EE141" s="44"/>
      <c r="EF141" s="44"/>
      <c r="EG141" s="44"/>
      <c r="EH141" s="44"/>
      <c r="EI141" s="44"/>
      <c r="EJ141" s="44"/>
      <c r="EK141" s="44"/>
      <c r="EL141" s="44"/>
      <c r="EM141" s="44"/>
      <c r="EN141" s="44"/>
      <c r="EO141" s="44"/>
      <c r="EP141" s="44"/>
      <c r="EQ141" s="44"/>
      <c r="ER141" s="44"/>
      <c r="ES141" s="44"/>
      <c r="ET141" s="44"/>
      <c r="EU141" s="44"/>
      <c r="EV141" s="44"/>
      <c r="EW141" s="44"/>
      <c r="EX141" s="44"/>
      <c r="EY141" s="44"/>
      <c r="EZ141" s="44"/>
      <c r="FA141" s="44"/>
      <c r="FB141" s="44"/>
      <c r="FC141" s="44"/>
      <c r="FD141" s="44"/>
      <c r="FE141" s="44"/>
      <c r="FF141" s="44"/>
      <c r="FG141" s="44"/>
      <c r="FH141" s="44"/>
      <c r="FI141" s="44"/>
      <c r="FJ141" s="44"/>
      <c r="FK141" s="44"/>
      <c r="FL141" s="44"/>
      <c r="FM141" s="44"/>
      <c r="FN141" s="44"/>
      <c r="FO141" s="44"/>
      <c r="HB141" s="44"/>
      <c r="HC141" s="44"/>
      <c r="HD141" s="44"/>
      <c r="HE141" s="44"/>
      <c r="HF141" s="44"/>
      <c r="HG141" s="44"/>
      <c r="HH141" s="44"/>
      <c r="HI141" s="44"/>
      <c r="HJ141" s="44"/>
      <c r="HK141" s="44"/>
      <c r="HL141" s="44"/>
      <c r="HM141" s="44"/>
      <c r="HN141" s="44"/>
      <c r="HO141" s="44"/>
      <c r="HP141" s="44"/>
      <c r="HQ141" s="44"/>
      <c r="HR141" s="44"/>
      <c r="HS141" s="44"/>
      <c r="HT141" s="44"/>
      <c r="HU141" s="44"/>
      <c r="HV141" s="44"/>
      <c r="HW141" s="44"/>
      <c r="HX141" s="44"/>
      <c r="HY141" s="44"/>
      <c r="HZ141" s="44"/>
      <c r="IA141" s="44"/>
      <c r="IB141" s="44"/>
      <c r="IC141" s="44"/>
      <c r="ID141" s="44"/>
    </row>
    <row r="142" spans="1:238" ht="15" hidden="1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21"/>
      <c r="S142" s="21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  <c r="DB142" s="44"/>
      <c r="DC142" s="44"/>
      <c r="DD142" s="44"/>
      <c r="DE142" s="44"/>
      <c r="DF142" s="44"/>
      <c r="DG142" s="44"/>
      <c r="DH142" s="44"/>
      <c r="DI142" s="44"/>
      <c r="DJ142" s="44"/>
      <c r="DK142" s="44"/>
      <c r="DL142" s="44"/>
      <c r="DM142" s="44"/>
      <c r="DN142" s="44"/>
      <c r="DO142" s="44"/>
      <c r="DP142" s="44"/>
      <c r="DQ142" s="44"/>
      <c r="DR142" s="44"/>
      <c r="DS142" s="44"/>
      <c r="DT142" s="44"/>
      <c r="DU142" s="44"/>
      <c r="DV142" s="44"/>
      <c r="DW142" s="44"/>
      <c r="DX142" s="44"/>
      <c r="DY142" s="44"/>
      <c r="DZ142" s="44"/>
      <c r="EA142" s="44"/>
      <c r="EB142" s="44"/>
      <c r="EC142" s="44"/>
      <c r="ED142" s="44"/>
      <c r="EE142" s="44"/>
      <c r="EF142" s="44"/>
      <c r="EG142" s="44"/>
      <c r="EH142" s="44"/>
      <c r="EI142" s="44"/>
      <c r="EJ142" s="44"/>
      <c r="EK142" s="44"/>
      <c r="EL142" s="44"/>
      <c r="EM142" s="44"/>
      <c r="EN142" s="44"/>
      <c r="EO142" s="44"/>
      <c r="EP142" s="44"/>
      <c r="EQ142" s="44"/>
      <c r="ER142" s="44"/>
      <c r="ES142" s="44"/>
      <c r="ET142" s="44"/>
      <c r="EU142" s="44"/>
      <c r="EV142" s="44"/>
      <c r="EW142" s="44"/>
      <c r="EX142" s="44"/>
      <c r="EY142" s="44"/>
      <c r="EZ142" s="44"/>
      <c r="FA142" s="44"/>
      <c r="FB142" s="44"/>
      <c r="FC142" s="44"/>
      <c r="FD142" s="44"/>
      <c r="FE142" s="44"/>
      <c r="FF142" s="44"/>
      <c r="FG142" s="44"/>
      <c r="FH142" s="44"/>
      <c r="FI142" s="44"/>
      <c r="FJ142" s="44"/>
      <c r="FK142" s="44"/>
      <c r="FL142" s="44"/>
      <c r="FM142" s="44"/>
      <c r="FN142" s="44"/>
      <c r="HB142" s="44"/>
      <c r="HC142" s="44"/>
      <c r="HD142" s="44"/>
      <c r="HE142" s="44"/>
      <c r="HF142" s="44"/>
      <c r="HG142" s="44"/>
      <c r="HH142" s="44"/>
      <c r="HI142" s="44"/>
      <c r="HJ142" s="44"/>
      <c r="HK142" s="44"/>
      <c r="HL142" s="44"/>
      <c r="HM142" s="44"/>
      <c r="HN142" s="44"/>
      <c r="HO142" s="44"/>
      <c r="HP142" s="44"/>
      <c r="HQ142" s="44"/>
      <c r="HR142" s="44"/>
      <c r="HS142" s="44"/>
      <c r="HT142" s="44"/>
      <c r="HU142" s="44"/>
      <c r="HV142" s="44"/>
      <c r="HW142" s="44"/>
      <c r="HX142" s="44"/>
      <c r="HY142" s="44"/>
      <c r="HZ142" s="44"/>
      <c r="IA142" s="44"/>
      <c r="IB142" s="44"/>
      <c r="IC142" s="44"/>
      <c r="ID142" s="44"/>
    </row>
    <row r="143" spans="1:238" ht="15" hidden="1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21"/>
      <c r="S143" s="21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44"/>
      <c r="DJ143" s="44"/>
      <c r="DK143" s="44"/>
      <c r="DL143" s="44"/>
      <c r="DM143" s="44"/>
      <c r="DN143" s="44"/>
      <c r="DO143" s="44"/>
      <c r="DP143" s="44"/>
      <c r="DQ143" s="44"/>
      <c r="DR143" s="44"/>
      <c r="DS143" s="44"/>
      <c r="DT143" s="44"/>
      <c r="DU143" s="44"/>
      <c r="DV143" s="44"/>
      <c r="DW143" s="44"/>
      <c r="DX143" s="44"/>
      <c r="DY143" s="44"/>
      <c r="DZ143" s="44"/>
      <c r="EA143" s="44"/>
      <c r="EB143" s="44"/>
      <c r="EC143" s="44"/>
      <c r="ED143" s="44"/>
      <c r="EE143" s="44"/>
      <c r="EF143" s="44"/>
      <c r="EG143" s="44"/>
      <c r="EH143" s="44"/>
      <c r="EI143" s="44"/>
      <c r="EJ143" s="44"/>
      <c r="EK143" s="44"/>
      <c r="EL143" s="44"/>
      <c r="EM143" s="44"/>
      <c r="EN143" s="44"/>
      <c r="EO143" s="44"/>
      <c r="EP143" s="44"/>
      <c r="EQ143" s="44"/>
      <c r="ER143" s="44"/>
      <c r="ES143" s="44"/>
      <c r="ET143" s="44"/>
      <c r="EU143" s="44"/>
      <c r="EV143" s="44"/>
      <c r="EW143" s="44"/>
      <c r="EX143" s="44"/>
      <c r="EY143" s="44"/>
      <c r="EZ143" s="44"/>
      <c r="FA143" s="44"/>
      <c r="FB143" s="44"/>
      <c r="FC143" s="44"/>
      <c r="FD143" s="44"/>
      <c r="FE143" s="44"/>
      <c r="FF143" s="44"/>
      <c r="FG143" s="44"/>
      <c r="FH143" s="44"/>
      <c r="FI143" s="44"/>
      <c r="FJ143" s="44"/>
      <c r="FK143" s="44"/>
      <c r="FL143" s="44"/>
      <c r="FM143" s="44"/>
      <c r="FN143" s="44"/>
      <c r="HB143" s="44"/>
      <c r="HC143" s="44"/>
      <c r="HD143" s="44"/>
      <c r="HE143" s="44"/>
      <c r="HF143" s="44"/>
      <c r="HG143" s="44"/>
      <c r="HH143" s="44"/>
      <c r="HI143" s="44"/>
      <c r="HJ143" s="44"/>
      <c r="HK143" s="44"/>
      <c r="HL143" s="44"/>
      <c r="HM143" s="44"/>
      <c r="HN143" s="44"/>
      <c r="HO143" s="44"/>
      <c r="HP143" s="44"/>
      <c r="HQ143" s="44"/>
      <c r="HR143" s="44"/>
      <c r="HS143" s="44"/>
      <c r="HT143" s="44"/>
      <c r="HU143" s="44"/>
      <c r="HV143" s="44"/>
      <c r="HW143" s="44"/>
      <c r="HX143" s="44"/>
      <c r="HY143" s="44"/>
      <c r="HZ143" s="44"/>
      <c r="IA143" s="44"/>
      <c r="IB143" s="44"/>
      <c r="IC143" s="44"/>
      <c r="ID143" s="44"/>
    </row>
    <row r="144" spans="1:238" ht="15" hidden="1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21"/>
      <c r="S144" s="21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44"/>
      <c r="DJ144" s="44"/>
      <c r="DK144" s="44"/>
      <c r="DL144" s="44"/>
      <c r="DM144" s="44"/>
      <c r="DN144" s="44"/>
      <c r="DO144" s="44"/>
      <c r="DP144" s="44"/>
      <c r="DQ144" s="44"/>
      <c r="DR144" s="44"/>
      <c r="DS144" s="44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4"/>
      <c r="EE144" s="44"/>
      <c r="EF144" s="44"/>
      <c r="EG144" s="44"/>
      <c r="EH144" s="44"/>
      <c r="EI144" s="44"/>
      <c r="EJ144" s="44"/>
      <c r="EK144" s="44"/>
      <c r="EL144" s="44"/>
      <c r="EM144" s="44"/>
      <c r="EN144" s="44"/>
      <c r="EO144" s="44"/>
      <c r="EP144" s="44"/>
      <c r="EQ144" s="44"/>
      <c r="ER144" s="44"/>
      <c r="ES144" s="44"/>
      <c r="ET144" s="44"/>
      <c r="EU144" s="44"/>
      <c r="EV144" s="44"/>
      <c r="EW144" s="44"/>
      <c r="EX144" s="44"/>
      <c r="EY144" s="44"/>
      <c r="EZ144" s="44"/>
      <c r="FA144" s="44"/>
      <c r="FB144" s="44"/>
      <c r="FC144" s="44"/>
      <c r="FD144" s="44"/>
      <c r="FE144" s="44"/>
      <c r="FF144" s="44"/>
      <c r="FG144" s="44"/>
      <c r="FH144" s="44"/>
      <c r="FI144" s="44"/>
      <c r="FJ144" s="44"/>
      <c r="FK144" s="44"/>
      <c r="FL144" s="44"/>
      <c r="FM144" s="44"/>
      <c r="FN144" s="44"/>
      <c r="FO144" s="44"/>
      <c r="HB144" s="44"/>
      <c r="HC144" s="44"/>
      <c r="HD144" s="44"/>
      <c r="HE144" s="44"/>
      <c r="HF144" s="44"/>
      <c r="HG144" s="44"/>
      <c r="HH144" s="44"/>
      <c r="HI144" s="44"/>
      <c r="HJ144" s="44"/>
      <c r="HK144" s="44"/>
      <c r="HL144" s="44"/>
      <c r="HM144" s="44"/>
      <c r="HN144" s="44"/>
      <c r="HO144" s="44"/>
      <c r="HP144" s="44"/>
      <c r="HQ144" s="44"/>
      <c r="HR144" s="44"/>
      <c r="HS144" s="44"/>
      <c r="HT144" s="44"/>
      <c r="HU144" s="44"/>
      <c r="HV144" s="44"/>
      <c r="HW144" s="44"/>
      <c r="HX144" s="44"/>
      <c r="HY144" s="44"/>
      <c r="HZ144" s="44"/>
      <c r="IA144" s="44"/>
      <c r="IB144" s="44"/>
      <c r="IC144" s="44"/>
      <c r="ID144" s="44"/>
    </row>
    <row r="145" spans="1:237" ht="15" hidden="1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21"/>
      <c r="S145" s="21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  <c r="DB145" s="44"/>
      <c r="DC145" s="44"/>
      <c r="DD145" s="44"/>
      <c r="DE145" s="44"/>
      <c r="DF145" s="44"/>
      <c r="DG145" s="44"/>
      <c r="DH145" s="44"/>
      <c r="DI145" s="44"/>
      <c r="DJ145" s="44"/>
      <c r="DK145" s="44"/>
      <c r="DL145" s="44"/>
      <c r="DM145" s="44"/>
      <c r="DN145" s="44"/>
      <c r="DO145" s="44"/>
      <c r="DP145" s="44"/>
      <c r="DQ145" s="44"/>
      <c r="DR145" s="44"/>
      <c r="DS145" s="44"/>
      <c r="DT145" s="44"/>
      <c r="DU145" s="44"/>
      <c r="DV145" s="44"/>
      <c r="DW145" s="44"/>
      <c r="DX145" s="44"/>
      <c r="DY145" s="44"/>
      <c r="DZ145" s="44"/>
      <c r="EA145" s="44"/>
      <c r="EB145" s="44"/>
      <c r="EC145" s="44"/>
      <c r="ED145" s="44"/>
      <c r="EE145" s="44"/>
      <c r="EF145" s="44"/>
      <c r="EG145" s="44"/>
      <c r="EH145" s="44"/>
      <c r="EI145" s="44"/>
      <c r="EJ145" s="44"/>
      <c r="EK145" s="44"/>
      <c r="EL145" s="44"/>
      <c r="EM145" s="44"/>
      <c r="EN145" s="44"/>
      <c r="EO145" s="44"/>
      <c r="EP145" s="44"/>
      <c r="EQ145" s="44"/>
      <c r="ER145" s="44"/>
      <c r="ES145" s="44"/>
      <c r="ET145" s="44"/>
      <c r="EU145" s="44"/>
      <c r="EV145" s="44"/>
      <c r="EW145" s="44"/>
      <c r="EX145" s="44"/>
      <c r="EY145" s="44"/>
      <c r="EZ145" s="44"/>
      <c r="FA145" s="44"/>
      <c r="FB145" s="44"/>
      <c r="FC145" s="44"/>
      <c r="FD145" s="44"/>
      <c r="FE145" s="44"/>
      <c r="FF145" s="44"/>
      <c r="FG145" s="44"/>
      <c r="FH145" s="44"/>
      <c r="FI145" s="44"/>
      <c r="FJ145" s="44"/>
      <c r="FK145" s="44"/>
      <c r="FL145" s="44"/>
      <c r="FM145" s="44"/>
      <c r="FN145" s="44"/>
      <c r="HC145" s="44"/>
      <c r="HD145" s="44"/>
      <c r="HE145" s="44"/>
      <c r="HF145" s="44"/>
      <c r="HG145" s="44"/>
      <c r="HH145" s="44"/>
      <c r="HI145" s="44"/>
      <c r="HJ145" s="44"/>
      <c r="HK145" s="44"/>
      <c r="HL145" s="44"/>
      <c r="HM145" s="44"/>
      <c r="HN145" s="44"/>
      <c r="HO145" s="44"/>
      <c r="HP145" s="44"/>
      <c r="HQ145" s="44"/>
      <c r="HR145" s="44"/>
      <c r="HS145" s="44"/>
      <c r="HT145" s="44"/>
      <c r="HU145" s="44"/>
      <c r="HV145" s="44"/>
      <c r="HW145" s="44"/>
      <c r="HX145" s="44"/>
      <c r="HY145" s="44"/>
      <c r="HZ145" s="44"/>
      <c r="IA145" s="44"/>
      <c r="IB145" s="44"/>
      <c r="IC145" s="44"/>
    </row>
    <row r="146" spans="1:237" ht="15" hidden="1" customHeight="1">
      <c r="A146" s="44"/>
      <c r="B146" s="44"/>
      <c r="FC146" s="44"/>
      <c r="FD146" s="44"/>
      <c r="FE146" s="44"/>
      <c r="FF146" s="44"/>
      <c r="FG146" s="44"/>
      <c r="FH146" s="44"/>
      <c r="FI146" s="44"/>
      <c r="FJ146" s="44"/>
      <c r="FK146" s="44"/>
      <c r="FL146" s="44"/>
      <c r="HC146" s="44"/>
      <c r="HD146" s="44"/>
      <c r="HE146" s="44"/>
      <c r="HF146" s="44"/>
      <c r="HG146" s="44"/>
      <c r="HH146" s="44"/>
      <c r="HI146" s="44"/>
      <c r="HJ146" s="44"/>
      <c r="HK146" s="44"/>
      <c r="HL146" s="44"/>
      <c r="HM146" s="44"/>
      <c r="HN146" s="44"/>
      <c r="HO146" s="44"/>
      <c r="HP146" s="44"/>
      <c r="HQ146" s="44"/>
      <c r="HR146" s="44"/>
      <c r="HS146" s="44"/>
      <c r="HT146" s="44"/>
      <c r="HU146" s="44"/>
      <c r="HV146" s="44"/>
      <c r="HW146" s="44"/>
      <c r="HX146" s="44"/>
      <c r="HY146" s="44"/>
      <c r="HZ146" s="44"/>
      <c r="IA146" s="44"/>
      <c r="IB146" s="44"/>
      <c r="IC146" s="44"/>
    </row>
    <row r="147" spans="1:237" ht="15" hidden="1" customHeight="1">
      <c r="A147" s="44"/>
      <c r="B147" s="44"/>
      <c r="FC147" s="44"/>
      <c r="FD147" s="44"/>
      <c r="FE147" s="44"/>
      <c r="FF147" s="44"/>
      <c r="FG147" s="44"/>
      <c r="FH147" s="44"/>
      <c r="FI147" s="44"/>
      <c r="FJ147" s="44"/>
      <c r="FK147" s="44"/>
      <c r="FL147" s="44"/>
      <c r="HC147" s="44"/>
      <c r="HD147" s="44"/>
      <c r="HE147" s="44"/>
      <c r="HF147" s="44"/>
      <c r="HG147" s="44"/>
      <c r="HH147" s="44"/>
      <c r="HI147" s="44"/>
      <c r="HJ147" s="44"/>
      <c r="HK147" s="44"/>
      <c r="HL147" s="44"/>
      <c r="HM147" s="44"/>
      <c r="HN147" s="44"/>
      <c r="HO147" s="44"/>
      <c r="HP147" s="44"/>
      <c r="HQ147" s="44"/>
      <c r="HR147" s="44"/>
      <c r="HS147" s="44"/>
      <c r="HT147" s="44"/>
      <c r="HU147" s="44"/>
      <c r="HV147" s="44"/>
      <c r="HW147" s="44"/>
      <c r="HX147" s="44"/>
      <c r="HY147" s="44"/>
      <c r="HZ147" s="44"/>
      <c r="IA147" s="44"/>
      <c r="IB147" s="44"/>
      <c r="IC147" s="44"/>
    </row>
    <row r="148" spans="1:237" ht="15" hidden="1" customHeight="1">
      <c r="A148" s="44"/>
      <c r="B148" s="44"/>
      <c r="FC148" s="44"/>
      <c r="FD148" s="44"/>
      <c r="FE148" s="44"/>
      <c r="FF148" s="44"/>
      <c r="FG148" s="44"/>
      <c r="FH148" s="44"/>
      <c r="FI148" s="44"/>
      <c r="FJ148" s="44"/>
      <c r="FK148" s="44"/>
      <c r="FL148" s="44"/>
      <c r="HC148" s="44"/>
      <c r="HD148" s="44"/>
      <c r="HE148" s="44"/>
      <c r="HF148" s="44"/>
      <c r="HG148" s="44"/>
      <c r="HH148" s="44"/>
      <c r="HI148" s="44"/>
      <c r="HJ148" s="44"/>
      <c r="HK148" s="44"/>
      <c r="HL148" s="44"/>
      <c r="HM148" s="44"/>
      <c r="HN148" s="44"/>
      <c r="HO148" s="44"/>
      <c r="HP148" s="44"/>
      <c r="HQ148" s="44"/>
      <c r="HR148" s="44"/>
      <c r="HS148" s="44"/>
      <c r="HT148" s="44"/>
      <c r="HU148" s="44"/>
      <c r="HV148" s="44"/>
      <c r="HW148" s="44"/>
      <c r="HX148" s="44"/>
      <c r="HY148" s="44"/>
      <c r="HZ148" s="44"/>
      <c r="IA148" s="44"/>
      <c r="IB148" s="44"/>
      <c r="IC148" s="44"/>
    </row>
    <row r="149" spans="1:237" ht="15" hidden="1" customHeight="1">
      <c r="A149" s="44"/>
      <c r="B149" s="44"/>
      <c r="FA149" s="44"/>
      <c r="FB149" s="44"/>
      <c r="FC149" s="44"/>
      <c r="FD149" s="44"/>
      <c r="FE149" s="44"/>
      <c r="FF149" s="44"/>
      <c r="FG149" s="44"/>
      <c r="FH149" s="44"/>
      <c r="FI149" s="44"/>
      <c r="FJ149" s="44"/>
      <c r="FK149" s="44"/>
      <c r="FL149" s="44"/>
      <c r="FM149" s="44"/>
      <c r="FN149" s="44"/>
      <c r="FO149" s="44"/>
      <c r="FP149" s="44"/>
      <c r="FQ149" s="44"/>
      <c r="FR149" s="44"/>
      <c r="FS149" s="44"/>
      <c r="FT149" s="44"/>
      <c r="FU149" s="44"/>
      <c r="FV149" s="44"/>
      <c r="HC149" s="44"/>
      <c r="HD149" s="44"/>
      <c r="HE149" s="44"/>
      <c r="HF149" s="44"/>
      <c r="HG149" s="44"/>
      <c r="HH149" s="44"/>
      <c r="HI149" s="44"/>
      <c r="HJ149" s="44"/>
      <c r="HK149" s="44"/>
      <c r="HL149" s="44"/>
      <c r="HM149" s="44"/>
      <c r="HN149" s="44"/>
      <c r="HO149" s="44"/>
      <c r="HP149" s="44"/>
      <c r="HQ149" s="44"/>
      <c r="HR149" s="44"/>
      <c r="HS149" s="44"/>
      <c r="HT149" s="44"/>
      <c r="HU149" s="44"/>
      <c r="HV149" s="44"/>
      <c r="HW149" s="44"/>
      <c r="HX149" s="44"/>
      <c r="HY149" s="44"/>
      <c r="HZ149" s="44"/>
      <c r="IA149" s="44"/>
      <c r="IB149" s="44"/>
      <c r="IC149" s="44"/>
    </row>
    <row r="150" spans="1:237" ht="15" hidden="1" customHeight="1"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</row>
    <row r="151" spans="1:237" ht="15" hidden="1" customHeight="1">
      <c r="FA151" s="44"/>
      <c r="FB151" s="44"/>
      <c r="FC151" s="44"/>
      <c r="FD151" s="44"/>
      <c r="FE151" s="44"/>
      <c r="FF151" s="44"/>
      <c r="FG151" s="44"/>
      <c r="FH151" s="44"/>
      <c r="FI151" s="44"/>
      <c r="FJ151" s="44"/>
      <c r="FK151" s="44"/>
      <c r="FL151" s="44"/>
      <c r="FM151" s="44"/>
      <c r="FN151" s="44"/>
      <c r="FO151" s="44"/>
      <c r="FP151" s="44"/>
      <c r="FQ151" s="44"/>
      <c r="FR151" s="44"/>
      <c r="FS151" s="44"/>
      <c r="FT151" s="44"/>
      <c r="FU151" s="44"/>
      <c r="FV151" s="44"/>
    </row>
    <row r="152" spans="1:237" ht="15" hidden="1" customHeight="1">
      <c r="FA152" s="44"/>
      <c r="FB152" s="44"/>
      <c r="FC152" s="44"/>
      <c r="FD152" s="44"/>
      <c r="FE152" s="44"/>
      <c r="FF152" s="44"/>
      <c r="FG152" s="44"/>
      <c r="FH152" s="44"/>
      <c r="FI152" s="44"/>
      <c r="FJ152" s="44"/>
      <c r="FK152" s="44"/>
      <c r="FL152" s="44"/>
      <c r="FM152" s="44"/>
      <c r="FN152" s="44"/>
      <c r="FO152" s="44"/>
      <c r="FP152" s="44"/>
      <c r="FQ152" s="44"/>
      <c r="FR152" s="44"/>
      <c r="FS152" s="44"/>
      <c r="FT152" s="44"/>
      <c r="FU152" s="44"/>
      <c r="FV152" s="44"/>
    </row>
    <row r="153" spans="1:237" ht="15" hidden="1" customHeight="1">
      <c r="FA153" s="44"/>
      <c r="FB153" s="44"/>
      <c r="FC153" s="44"/>
      <c r="FD153" s="44"/>
      <c r="FE153" s="44"/>
      <c r="FF153" s="44"/>
      <c r="FG153" s="44"/>
      <c r="FH153" s="44"/>
      <c r="FI153" s="44"/>
      <c r="FJ153" s="44"/>
      <c r="FK153" s="44"/>
      <c r="FL153" s="44"/>
      <c r="FM153" s="44"/>
      <c r="FN153" s="44"/>
      <c r="FO153" s="44"/>
      <c r="FP153" s="44"/>
      <c r="FQ153" s="44"/>
      <c r="FR153" s="44"/>
      <c r="FS153" s="44"/>
      <c r="FT153" s="44"/>
      <c r="FU153" s="44"/>
      <c r="FV153" s="44"/>
    </row>
    <row r="154" spans="1:237" ht="15" hidden="1" customHeight="1">
      <c r="FA154" s="44"/>
      <c r="FB154" s="44"/>
      <c r="FC154" s="44"/>
      <c r="FD154" s="44"/>
      <c r="FE154" s="44"/>
      <c r="FF154" s="44"/>
      <c r="FG154" s="44"/>
      <c r="FH154" s="44"/>
      <c r="FI154" s="44"/>
      <c r="FJ154" s="44"/>
      <c r="FK154" s="44"/>
      <c r="FL154" s="44"/>
      <c r="FM154" s="44"/>
      <c r="FN154" s="44"/>
      <c r="FO154" s="44"/>
      <c r="FP154" s="44"/>
      <c r="FQ154" s="44"/>
      <c r="FR154" s="44"/>
      <c r="FS154" s="44"/>
      <c r="FT154" s="44"/>
      <c r="FU154" s="44"/>
      <c r="FV154" s="44"/>
    </row>
    <row r="155" spans="1:237" ht="15" hidden="1" customHeight="1">
      <c r="FA155" s="44"/>
      <c r="FB155" s="44"/>
      <c r="FC155" s="44"/>
      <c r="FD155" s="44"/>
      <c r="FE155" s="44"/>
      <c r="FF155" s="44"/>
      <c r="FG155" s="44"/>
      <c r="FH155" s="44"/>
      <c r="FI155" s="44"/>
      <c r="FJ155" s="44"/>
      <c r="FK155" s="44"/>
      <c r="FL155" s="44"/>
      <c r="FM155" s="44"/>
      <c r="FN155" s="44"/>
      <c r="FO155" s="44"/>
      <c r="FP155" s="44"/>
      <c r="FQ155" s="44"/>
      <c r="FR155" s="44"/>
      <c r="FS155" s="44"/>
      <c r="FT155" s="44"/>
      <c r="FU155" s="44"/>
      <c r="FV155" s="44"/>
    </row>
    <row r="156" spans="1:237" ht="15" hidden="1" customHeight="1">
      <c r="FA156" s="44"/>
      <c r="FB156" s="44"/>
      <c r="FC156" s="44"/>
      <c r="FD156" s="44"/>
      <c r="FE156" s="44"/>
      <c r="FF156" s="44"/>
      <c r="FG156" s="44"/>
      <c r="FH156" s="44"/>
      <c r="FI156" s="44"/>
      <c r="FJ156" s="44"/>
      <c r="FK156" s="44"/>
      <c r="FL156" s="44"/>
      <c r="FM156" s="44"/>
      <c r="FN156" s="44"/>
      <c r="FO156" s="44"/>
      <c r="FP156" s="44"/>
      <c r="FQ156" s="44"/>
      <c r="FR156" s="44"/>
      <c r="FS156" s="44"/>
      <c r="FT156" s="44"/>
      <c r="FU156" s="44"/>
      <c r="FV156" s="44"/>
    </row>
    <row r="157" spans="1:237" ht="15" hidden="1" customHeight="1">
      <c r="FA157" s="44"/>
      <c r="FB157" s="44"/>
      <c r="FC157" s="44"/>
      <c r="FD157" s="44"/>
      <c r="FE157" s="44"/>
      <c r="FF157" s="44"/>
      <c r="FG157" s="44"/>
      <c r="FH157" s="44"/>
      <c r="FI157" s="44"/>
      <c r="FJ157" s="44"/>
      <c r="FK157" s="44"/>
      <c r="FL157" s="44"/>
      <c r="FM157" s="44"/>
      <c r="FN157" s="44"/>
      <c r="FO157" s="44"/>
      <c r="FP157" s="44"/>
      <c r="FQ157" s="44"/>
      <c r="FR157" s="44"/>
      <c r="FS157" s="44"/>
      <c r="FT157" s="44"/>
      <c r="FU157" s="44"/>
      <c r="FV157" s="44"/>
    </row>
    <row r="158" spans="1:237" ht="15" hidden="1" customHeight="1">
      <c r="FA158" s="44"/>
      <c r="FB158" s="44"/>
      <c r="FC158" s="44"/>
      <c r="FD158" s="44"/>
      <c r="FE158" s="44"/>
      <c r="FF158" s="44"/>
      <c r="FG158" s="44"/>
      <c r="FH158" s="44"/>
      <c r="FI158" s="44"/>
      <c r="FJ158" s="44"/>
      <c r="FK158" s="44"/>
      <c r="FL158" s="44"/>
      <c r="FM158" s="44"/>
      <c r="FN158" s="44"/>
      <c r="FO158" s="44"/>
      <c r="FP158" s="44"/>
      <c r="FQ158" s="44"/>
      <c r="FR158" s="44"/>
      <c r="FS158" s="44"/>
      <c r="FT158" s="44"/>
      <c r="FU158" s="44"/>
      <c r="FV158" s="44"/>
    </row>
    <row r="159" spans="1:237" ht="15" hidden="1" customHeight="1">
      <c r="FA159" s="44"/>
      <c r="FB159" s="44"/>
      <c r="FC159" s="44"/>
      <c r="FD159" s="44"/>
      <c r="FE159" s="44"/>
      <c r="FF159" s="44"/>
      <c r="FG159" s="44"/>
      <c r="FH159" s="44"/>
      <c r="FI159" s="44"/>
      <c r="FJ159" s="44"/>
      <c r="FK159" s="44"/>
      <c r="FL159" s="44"/>
      <c r="FM159" s="44"/>
      <c r="FN159" s="44"/>
      <c r="FO159" s="44"/>
      <c r="FP159" s="44"/>
      <c r="FQ159" s="44"/>
      <c r="FR159" s="44"/>
      <c r="FS159" s="44"/>
      <c r="FT159" s="44"/>
      <c r="FU159" s="44"/>
      <c r="FV159" s="44"/>
    </row>
    <row r="160" spans="1:237" ht="15" hidden="1" customHeight="1">
      <c r="FA160" s="44"/>
      <c r="FB160" s="44"/>
      <c r="FC160" s="44"/>
      <c r="FD160" s="44"/>
      <c r="FE160" s="44"/>
      <c r="FF160" s="44"/>
      <c r="FG160" s="44"/>
      <c r="FH160" s="44"/>
      <c r="FI160" s="44"/>
      <c r="FJ160" s="44"/>
      <c r="FK160" s="44"/>
      <c r="FL160" s="44"/>
      <c r="FM160" s="44"/>
      <c r="FN160" s="44"/>
      <c r="FO160" s="44"/>
      <c r="FP160" s="44"/>
      <c r="FQ160" s="44"/>
      <c r="FR160" s="44"/>
      <c r="FS160" s="44"/>
      <c r="FT160" s="44"/>
      <c r="FU160" s="44"/>
      <c r="FV160" s="44"/>
    </row>
    <row r="161" spans="157:178" ht="15" hidden="1" customHeight="1">
      <c r="FA161" s="44"/>
      <c r="FB161" s="44"/>
      <c r="FC161" s="44"/>
      <c r="FD161" s="44"/>
      <c r="FE161" s="44"/>
      <c r="FF161" s="44"/>
      <c r="FG161" s="44"/>
      <c r="FH161" s="44"/>
      <c r="FI161" s="44"/>
      <c r="FJ161" s="44"/>
      <c r="FK161" s="44"/>
      <c r="FL161" s="44"/>
      <c r="FM161" s="44"/>
      <c r="FN161" s="44"/>
      <c r="FO161" s="44"/>
      <c r="FP161" s="44"/>
      <c r="FQ161" s="44"/>
      <c r="FR161" s="44"/>
      <c r="FS161" s="44"/>
      <c r="FT161" s="44"/>
      <c r="FU161" s="44"/>
      <c r="FV161" s="44"/>
    </row>
    <row r="162" spans="157:178" ht="15" hidden="1" customHeight="1">
      <c r="FA162" s="44"/>
      <c r="FB162" s="44"/>
      <c r="FC162" s="44"/>
      <c r="FD162" s="44"/>
      <c r="FE162" s="44"/>
      <c r="FF162" s="44"/>
      <c r="FG162" s="44"/>
      <c r="FH162" s="44"/>
      <c r="FI162" s="44"/>
      <c r="FJ162" s="44"/>
      <c r="FK162" s="44"/>
      <c r="FL162" s="44"/>
      <c r="FM162" s="44"/>
      <c r="FN162" s="44"/>
      <c r="FO162" s="44"/>
      <c r="FP162" s="44"/>
      <c r="FQ162" s="44"/>
      <c r="FR162" s="44"/>
      <c r="FS162" s="44"/>
      <c r="FT162" s="44"/>
      <c r="FU162" s="44"/>
      <c r="FV162" s="44"/>
    </row>
    <row r="163" spans="157:178" ht="15" hidden="1" customHeight="1">
      <c r="FA163" s="44"/>
      <c r="FB163" s="44"/>
      <c r="FC163" s="44"/>
      <c r="FD163" s="44"/>
      <c r="FE163" s="44"/>
      <c r="FF163" s="44"/>
      <c r="FG163" s="44"/>
      <c r="FH163" s="44"/>
      <c r="FI163" s="44"/>
      <c r="FJ163" s="44"/>
      <c r="FK163" s="44"/>
      <c r="FL163" s="44"/>
      <c r="FM163" s="44"/>
      <c r="FN163" s="44"/>
      <c r="FO163" s="44"/>
      <c r="FP163" s="44"/>
      <c r="FQ163" s="44"/>
      <c r="FR163" s="44"/>
      <c r="FS163" s="44"/>
      <c r="FT163" s="44"/>
      <c r="FU163" s="44"/>
      <c r="FV163" s="44"/>
    </row>
    <row r="164" spans="157:178" ht="15" hidden="1" customHeight="1">
      <c r="FA164" s="44"/>
      <c r="FB164" s="44"/>
      <c r="FC164" s="44"/>
      <c r="FD164" s="44"/>
      <c r="FE164" s="44"/>
      <c r="FF164" s="44"/>
      <c r="FG164" s="44"/>
      <c r="FH164" s="44"/>
      <c r="FI164" s="44"/>
      <c r="FJ164" s="44"/>
      <c r="FK164" s="44"/>
      <c r="FL164" s="44"/>
      <c r="FM164" s="44"/>
      <c r="FN164" s="44"/>
      <c r="FO164" s="44"/>
      <c r="FP164" s="44"/>
      <c r="FQ164" s="44"/>
      <c r="FR164" s="44"/>
      <c r="FS164" s="44"/>
      <c r="FT164" s="44"/>
      <c r="FU164" s="44"/>
      <c r="FV164" s="44"/>
    </row>
    <row r="165" spans="157:178" ht="15" hidden="1" customHeight="1">
      <c r="FA165" s="44"/>
      <c r="FB165" s="44"/>
      <c r="FC165" s="44"/>
      <c r="FD165" s="44"/>
      <c r="FE165" s="44"/>
      <c r="FF165" s="44"/>
      <c r="FG165" s="44"/>
      <c r="FH165" s="44"/>
      <c r="FI165" s="44"/>
      <c r="FJ165" s="44"/>
      <c r="FK165" s="44"/>
      <c r="FL165" s="44"/>
      <c r="FM165" s="44"/>
      <c r="FN165" s="44"/>
      <c r="FO165" s="44"/>
      <c r="FP165" s="44"/>
      <c r="FQ165" s="44"/>
      <c r="FR165" s="44"/>
      <c r="FS165" s="44"/>
      <c r="FT165" s="44"/>
      <c r="FU165" s="44"/>
      <c r="FV165" s="44"/>
    </row>
    <row r="166" spans="157:178" ht="15" hidden="1" customHeight="1">
      <c r="FA166" s="44"/>
      <c r="FB166" s="44"/>
      <c r="FC166" s="44"/>
      <c r="FD166" s="44"/>
      <c r="FE166" s="44"/>
      <c r="FF166" s="44"/>
      <c r="FG166" s="44"/>
      <c r="FH166" s="44"/>
      <c r="FI166" s="44"/>
      <c r="FJ166" s="44"/>
      <c r="FK166" s="44"/>
      <c r="FL166" s="44"/>
      <c r="FM166" s="44"/>
      <c r="FN166" s="44"/>
      <c r="FO166" s="44"/>
      <c r="FP166" s="44"/>
      <c r="FQ166" s="44"/>
      <c r="FR166" s="44"/>
      <c r="FS166" s="44"/>
      <c r="FT166" s="44"/>
      <c r="FU166" s="44"/>
      <c r="FV166" s="44"/>
    </row>
    <row r="167" spans="157:178" ht="15" hidden="1" customHeight="1">
      <c r="FA167" s="44"/>
      <c r="FB167" s="44"/>
      <c r="FC167" s="44"/>
      <c r="FD167" s="44"/>
      <c r="FE167" s="44"/>
      <c r="FF167" s="44"/>
      <c r="FG167" s="44"/>
      <c r="FH167" s="44"/>
      <c r="FI167" s="44"/>
      <c r="FJ167" s="44"/>
      <c r="FK167" s="44"/>
      <c r="FL167" s="44"/>
      <c r="FM167" s="44"/>
      <c r="FN167" s="44"/>
      <c r="FO167" s="44"/>
      <c r="FP167" s="44"/>
      <c r="FQ167" s="44"/>
      <c r="FR167" s="44"/>
      <c r="FS167" s="44"/>
      <c r="FT167" s="44"/>
      <c r="FU167" s="44"/>
      <c r="FV167" s="44"/>
    </row>
    <row r="168" spans="157:178" ht="15" hidden="1" customHeight="1">
      <c r="FA168" s="44"/>
      <c r="FB168" s="44"/>
      <c r="FC168" s="44"/>
      <c r="FD168" s="44"/>
      <c r="FE168" s="44"/>
      <c r="FF168" s="44"/>
      <c r="FG168" s="44"/>
      <c r="FH168" s="44"/>
      <c r="FI168" s="44"/>
      <c r="FJ168" s="44"/>
      <c r="FK168" s="44"/>
      <c r="FL168" s="44"/>
      <c r="FM168" s="44"/>
      <c r="FN168" s="44"/>
      <c r="FO168" s="44"/>
      <c r="FP168" s="44"/>
      <c r="FQ168" s="44"/>
      <c r="FR168" s="44"/>
      <c r="FS168" s="44"/>
      <c r="FT168" s="44"/>
      <c r="FU168" s="44"/>
      <c r="FV168" s="44"/>
    </row>
    <row r="169" spans="157:178" ht="15" hidden="1" customHeight="1">
      <c r="FA169" s="44"/>
      <c r="FB169" s="44"/>
      <c r="FC169" s="44"/>
      <c r="FD169" s="44"/>
      <c r="FE169" s="44"/>
      <c r="FF169" s="44"/>
      <c r="FG169" s="44"/>
      <c r="FH169" s="44"/>
      <c r="FI169" s="44"/>
      <c r="FJ169" s="44"/>
      <c r="FK169" s="44"/>
      <c r="FL169" s="44"/>
      <c r="FM169" s="44"/>
      <c r="FN169" s="44"/>
      <c r="FO169" s="44"/>
      <c r="FP169" s="44"/>
      <c r="FQ169" s="44"/>
      <c r="FR169" s="44"/>
      <c r="FS169" s="44"/>
      <c r="FT169" s="44"/>
      <c r="FU169" s="44"/>
      <c r="FV169" s="44"/>
    </row>
    <row r="170" spans="157:178" ht="15" hidden="1" customHeight="1">
      <c r="FA170" s="44"/>
      <c r="FB170" s="44"/>
      <c r="FC170" s="44"/>
      <c r="FD170" s="44"/>
      <c r="FE170" s="44"/>
      <c r="FF170" s="44"/>
      <c r="FG170" s="44"/>
      <c r="FH170" s="44"/>
      <c r="FI170" s="44"/>
      <c r="FJ170" s="44"/>
      <c r="FK170" s="44"/>
      <c r="FL170" s="44"/>
      <c r="FM170" s="44"/>
      <c r="FN170" s="44"/>
      <c r="FO170" s="44"/>
      <c r="FP170" s="44"/>
      <c r="FQ170" s="44"/>
      <c r="FR170" s="44"/>
      <c r="FS170" s="44"/>
      <c r="FT170" s="44"/>
      <c r="FU170" s="44"/>
      <c r="FV170" s="44"/>
    </row>
    <row r="171" spans="157:178" ht="15" hidden="1" customHeight="1">
      <c r="FA171" s="44"/>
      <c r="FB171" s="44"/>
      <c r="FC171" s="44"/>
      <c r="FD171" s="44"/>
      <c r="FE171" s="44"/>
      <c r="FF171" s="44"/>
      <c r="FG171" s="44"/>
      <c r="FH171" s="44"/>
      <c r="FI171" s="44"/>
      <c r="FJ171" s="44"/>
      <c r="FK171" s="44"/>
      <c r="FL171" s="44"/>
      <c r="FM171" s="44"/>
      <c r="FN171" s="44"/>
      <c r="FO171" s="44"/>
      <c r="FP171" s="44"/>
      <c r="FQ171" s="44"/>
      <c r="FR171" s="44"/>
      <c r="FS171" s="44"/>
      <c r="FT171" s="44"/>
      <c r="FU171" s="44"/>
      <c r="FV171" s="44"/>
    </row>
    <row r="172" spans="157:178" ht="15" hidden="1" customHeight="1">
      <c r="FA172" s="44"/>
      <c r="FB172" s="44"/>
      <c r="FC172" s="44"/>
      <c r="FD172" s="44"/>
      <c r="FE172" s="44"/>
      <c r="FF172" s="44"/>
      <c r="FG172" s="44"/>
      <c r="FH172" s="44"/>
      <c r="FI172" s="44"/>
      <c r="FJ172" s="44"/>
      <c r="FK172" s="44"/>
      <c r="FL172" s="44"/>
      <c r="FM172" s="44"/>
      <c r="FN172" s="44"/>
      <c r="FO172" s="44"/>
      <c r="FP172" s="44"/>
      <c r="FQ172" s="44"/>
      <c r="FR172" s="44"/>
      <c r="FS172" s="44"/>
      <c r="FT172" s="44"/>
      <c r="FU172" s="44"/>
      <c r="FV172" s="44"/>
    </row>
    <row r="173" spans="157:178" ht="15" hidden="1" customHeight="1">
      <c r="FA173" s="44"/>
      <c r="FB173" s="44"/>
      <c r="FC173" s="44"/>
      <c r="FD173" s="44"/>
      <c r="FE173" s="44"/>
      <c r="FF173" s="44"/>
      <c r="FG173" s="44"/>
      <c r="FH173" s="44"/>
      <c r="FI173" s="44"/>
      <c r="FJ173" s="44"/>
      <c r="FK173" s="44"/>
      <c r="FL173" s="44"/>
      <c r="FM173" s="44"/>
      <c r="FN173" s="44"/>
      <c r="FO173" s="44"/>
      <c r="FP173" s="44"/>
      <c r="FQ173" s="44"/>
      <c r="FR173" s="44"/>
      <c r="FS173" s="44"/>
      <c r="FT173" s="44"/>
      <c r="FU173" s="44"/>
      <c r="FV173" s="44"/>
    </row>
    <row r="174" spans="157:178" ht="15" hidden="1" customHeight="1">
      <c r="FA174" s="44"/>
      <c r="FB174" s="44"/>
      <c r="FC174" s="44"/>
      <c r="FD174" s="44"/>
      <c r="FE174" s="44"/>
      <c r="FF174" s="44"/>
      <c r="FG174" s="44"/>
      <c r="FH174" s="44"/>
      <c r="FI174" s="44"/>
      <c r="FJ174" s="44"/>
      <c r="FK174" s="44"/>
      <c r="FL174" s="44"/>
      <c r="FM174" s="44"/>
      <c r="FN174" s="44"/>
      <c r="FO174" s="44"/>
      <c r="FP174" s="44"/>
      <c r="FQ174" s="44"/>
      <c r="FR174" s="44"/>
      <c r="FS174" s="44"/>
      <c r="FT174" s="44"/>
      <c r="FU174" s="44"/>
      <c r="FV174" s="44"/>
    </row>
    <row r="175" spans="157:178" ht="15" hidden="1" customHeight="1">
      <c r="FA175" s="44"/>
      <c r="FB175" s="44"/>
      <c r="FC175" s="44"/>
      <c r="FD175" s="44"/>
      <c r="FE175" s="44"/>
      <c r="FF175" s="44"/>
      <c r="FG175" s="44"/>
      <c r="FH175" s="44"/>
      <c r="FI175" s="44"/>
      <c r="FJ175" s="44"/>
      <c r="FK175" s="44"/>
      <c r="FL175" s="44"/>
      <c r="FM175" s="44"/>
      <c r="FN175" s="44"/>
      <c r="FO175" s="44"/>
      <c r="FP175" s="44"/>
      <c r="FQ175" s="44"/>
      <c r="FR175" s="44"/>
      <c r="FS175" s="44"/>
      <c r="FT175" s="44"/>
      <c r="FU175" s="44"/>
      <c r="FV175" s="44"/>
    </row>
    <row r="176" spans="157:178" ht="15" hidden="1" customHeight="1">
      <c r="FA176" s="44"/>
      <c r="FB176" s="44"/>
      <c r="FC176" s="44"/>
      <c r="FD176" s="44"/>
      <c r="FE176" s="44"/>
      <c r="FF176" s="44"/>
      <c r="FG176" s="44"/>
      <c r="FH176" s="44"/>
      <c r="FI176" s="44"/>
      <c r="FJ176" s="44"/>
      <c r="FK176" s="44"/>
      <c r="FL176" s="44"/>
      <c r="FM176" s="44"/>
      <c r="FN176" s="44"/>
      <c r="FO176" s="44"/>
      <c r="FP176" s="44"/>
      <c r="FQ176" s="44"/>
      <c r="FR176" s="44"/>
      <c r="FS176" s="44"/>
      <c r="FT176" s="44"/>
      <c r="FU176" s="44"/>
      <c r="FV176" s="44"/>
    </row>
    <row r="177" spans="157:178" ht="15" hidden="1" customHeight="1">
      <c r="FA177" s="44"/>
      <c r="FB177" s="44"/>
      <c r="FC177" s="44"/>
      <c r="FD177" s="44"/>
      <c r="FE177" s="44"/>
      <c r="FF177" s="44"/>
      <c r="FG177" s="44"/>
      <c r="FH177" s="44"/>
      <c r="FI177" s="44"/>
      <c r="FJ177" s="44"/>
      <c r="FK177" s="44"/>
      <c r="FL177" s="44"/>
      <c r="FM177" s="44"/>
      <c r="FN177" s="44"/>
      <c r="FO177" s="44"/>
      <c r="FP177" s="44"/>
      <c r="FQ177" s="44"/>
      <c r="FR177" s="44"/>
      <c r="FS177" s="44"/>
      <c r="FT177" s="44"/>
      <c r="FU177" s="44"/>
      <c r="FV177" s="44"/>
    </row>
    <row r="178" spans="157:178" ht="15" hidden="1" customHeight="1">
      <c r="FA178" s="44"/>
      <c r="FB178" s="44"/>
      <c r="FC178" s="44"/>
      <c r="FD178" s="44"/>
      <c r="FE178" s="44"/>
      <c r="FF178" s="44"/>
      <c r="FG178" s="44"/>
      <c r="FH178" s="44"/>
      <c r="FI178" s="44"/>
      <c r="FJ178" s="44"/>
      <c r="FK178" s="44"/>
      <c r="FL178" s="44"/>
      <c r="FM178" s="44"/>
      <c r="FN178" s="44"/>
      <c r="FO178" s="44"/>
      <c r="FP178" s="44"/>
      <c r="FQ178" s="44"/>
      <c r="FR178" s="44"/>
      <c r="FS178" s="44"/>
      <c r="FT178" s="44"/>
      <c r="FU178" s="44"/>
      <c r="FV178" s="44"/>
    </row>
    <row r="179" spans="157:178" ht="15" hidden="1" customHeight="1">
      <c r="FA179" s="44"/>
      <c r="FB179" s="44"/>
      <c r="FC179" s="44"/>
      <c r="FD179" s="44"/>
      <c r="FE179" s="44"/>
      <c r="FF179" s="44"/>
      <c r="FG179" s="44"/>
      <c r="FH179" s="44"/>
      <c r="FI179" s="44"/>
      <c r="FJ179" s="44"/>
      <c r="FK179" s="44"/>
      <c r="FL179" s="44"/>
      <c r="FM179" s="44"/>
      <c r="FN179" s="44"/>
      <c r="FO179" s="44"/>
      <c r="FP179" s="44"/>
      <c r="FQ179" s="44"/>
      <c r="FR179" s="44"/>
      <c r="FS179" s="44"/>
      <c r="FT179" s="44"/>
      <c r="FU179" s="44"/>
      <c r="FV179" s="44"/>
    </row>
    <row r="180" spans="157:178" ht="15" hidden="1" customHeight="1">
      <c r="FA180" s="44"/>
      <c r="FB180" s="44"/>
      <c r="FC180" s="44"/>
      <c r="FD180" s="44"/>
      <c r="FE180" s="44"/>
      <c r="FF180" s="44"/>
      <c r="FG180" s="44"/>
      <c r="FH180" s="44"/>
      <c r="FI180" s="44"/>
      <c r="FJ180" s="44"/>
      <c r="FK180" s="44"/>
      <c r="FL180" s="44"/>
      <c r="FM180" s="44"/>
      <c r="FN180" s="44"/>
      <c r="FO180" s="44"/>
      <c r="FP180" s="44"/>
      <c r="FQ180" s="44"/>
      <c r="FR180" s="44"/>
      <c r="FS180" s="44"/>
      <c r="FT180" s="44"/>
      <c r="FU180" s="44"/>
      <c r="FV180" s="44"/>
    </row>
    <row r="181" spans="157:178" ht="15" hidden="1" customHeight="1">
      <c r="FA181" s="44"/>
      <c r="FB181" s="44"/>
      <c r="FC181" s="44"/>
      <c r="FD181" s="44"/>
      <c r="FE181" s="44"/>
      <c r="FF181" s="44"/>
      <c r="FG181" s="44"/>
      <c r="FH181" s="44"/>
      <c r="FI181" s="44"/>
      <c r="FJ181" s="44"/>
      <c r="FK181" s="44"/>
      <c r="FL181" s="44"/>
      <c r="FM181" s="44"/>
      <c r="FN181" s="44"/>
      <c r="FO181" s="44"/>
      <c r="FP181" s="44"/>
      <c r="FQ181" s="44"/>
      <c r="FR181" s="44"/>
      <c r="FS181" s="44"/>
      <c r="FT181" s="44"/>
      <c r="FU181" s="44"/>
      <c r="FV181" s="44"/>
    </row>
    <row r="182" spans="157:178" ht="15" hidden="1" customHeight="1">
      <c r="FA182" s="44"/>
      <c r="FB182" s="44"/>
      <c r="FC182" s="44"/>
      <c r="FD182" s="44"/>
      <c r="FE182" s="44"/>
      <c r="FF182" s="44"/>
      <c r="FG182" s="44"/>
      <c r="FH182" s="44"/>
      <c r="FI182" s="44"/>
      <c r="FJ182" s="44"/>
      <c r="FK182" s="44"/>
      <c r="FL182" s="44"/>
      <c r="FM182" s="44"/>
      <c r="FN182" s="44"/>
      <c r="FO182" s="44"/>
      <c r="FP182" s="44"/>
      <c r="FQ182" s="44"/>
      <c r="FR182" s="44"/>
      <c r="FS182" s="44"/>
      <c r="FT182" s="44"/>
      <c r="FU182" s="44"/>
      <c r="FV182" s="44"/>
    </row>
    <row r="183" spans="157:178" ht="15" hidden="1" customHeight="1">
      <c r="FA183" s="44"/>
      <c r="FB183" s="44"/>
      <c r="FC183" s="44"/>
      <c r="FD183" s="44"/>
      <c r="FE183" s="44"/>
      <c r="FF183" s="44"/>
      <c r="FG183" s="44"/>
      <c r="FH183" s="44"/>
      <c r="FI183" s="44"/>
      <c r="FJ183" s="44"/>
      <c r="FK183" s="44"/>
      <c r="FL183" s="44"/>
      <c r="FM183" s="44"/>
      <c r="FN183" s="44"/>
      <c r="FO183" s="44"/>
      <c r="FP183" s="44"/>
      <c r="FQ183" s="44"/>
      <c r="FR183" s="44"/>
      <c r="FS183" s="44"/>
      <c r="FT183" s="44"/>
      <c r="FU183" s="44"/>
      <c r="FV183" s="44"/>
    </row>
    <row r="184" spans="157:178" ht="15" hidden="1" customHeight="1">
      <c r="FA184" s="44"/>
      <c r="FB184" s="44"/>
      <c r="FC184" s="44"/>
      <c r="FD184" s="44"/>
      <c r="FE184" s="44"/>
      <c r="FF184" s="44"/>
      <c r="FG184" s="44"/>
      <c r="FH184" s="44"/>
      <c r="FI184" s="44"/>
      <c r="FJ184" s="44"/>
      <c r="FK184" s="44"/>
      <c r="FL184" s="44"/>
      <c r="FM184" s="44"/>
      <c r="FN184" s="44"/>
      <c r="FO184" s="44"/>
      <c r="FP184" s="44"/>
      <c r="FQ184" s="44"/>
      <c r="FR184" s="44"/>
      <c r="FS184" s="44"/>
      <c r="FT184" s="44"/>
      <c r="FU184" s="44"/>
      <c r="FV184" s="44"/>
    </row>
    <row r="185" spans="157:178" ht="15" hidden="1" customHeight="1">
      <c r="FA185" s="44"/>
      <c r="FB185" s="44"/>
      <c r="FC185" s="44"/>
      <c r="FD185" s="44"/>
      <c r="FE185" s="44"/>
      <c r="FF185" s="44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</row>
    <row r="186" spans="157:178" ht="15" hidden="1" customHeight="1">
      <c r="FS186" s="44"/>
      <c r="FT186" s="44"/>
    </row>
    <row r="187" spans="157:178" ht="15" hidden="1" customHeight="1">
      <c r="FS187" s="44"/>
      <c r="FT187" s="44"/>
    </row>
    <row r="188" spans="157:178" ht="15" hidden="1" customHeight="1">
      <c r="FS188" s="44"/>
      <c r="FT188" s="44"/>
    </row>
    <row r="189" spans="157:178" ht="15" hidden="1" customHeight="1">
      <c r="FS189" s="44"/>
      <c r="FT189" s="44"/>
    </row>
    <row r="190" spans="157:178" ht="15" hidden="1" customHeight="1">
      <c r="FS190" s="44"/>
      <c r="FT190" s="44"/>
    </row>
    <row r="191" spans="157:178" ht="15" hidden="1" customHeight="1">
      <c r="FS191" s="44"/>
      <c r="FT191" s="44"/>
    </row>
    <row r="192" spans="157:178" ht="15" hidden="1" customHeight="1">
      <c r="FS192" s="44"/>
      <c r="FT192" s="44"/>
    </row>
    <row r="193" spans="175:176" ht="15" hidden="1" customHeight="1">
      <c r="FS193" s="44"/>
      <c r="FT193" s="44"/>
    </row>
    <row r="194" spans="175:176" ht="15" hidden="1" customHeight="1">
      <c r="FS194" s="44"/>
      <c r="FT194" s="44"/>
    </row>
    <row r="195" spans="175:176" ht="15" hidden="1" customHeight="1">
      <c r="FS195" s="44"/>
      <c r="FT195" s="44"/>
    </row>
    <row r="196" spans="175:176" ht="15" hidden="1" customHeight="1">
      <c r="FS196" s="44"/>
      <c r="FT196" s="44"/>
    </row>
    <row r="197" spans="175:176" ht="15" hidden="1" customHeight="1">
      <c r="FS197" s="44"/>
      <c r="FT197" s="44"/>
    </row>
    <row r="198" spans="175:176" ht="15" hidden="1" customHeight="1">
      <c r="FS198" s="44"/>
      <c r="FT198" s="44"/>
    </row>
    <row r="199" spans="175:176" ht="15" hidden="1" customHeight="1">
      <c r="FS199" s="44"/>
      <c r="FT199" s="44"/>
    </row>
    <row r="200" spans="175:176" ht="15" hidden="1" customHeight="1">
      <c r="FS200" s="44"/>
      <c r="FT200" s="44"/>
    </row>
    <row r="201" spans="175:176" ht="15" hidden="1" customHeight="1">
      <c r="FS201" s="44"/>
      <c r="FT201" s="44"/>
    </row>
    <row r="202" spans="175:176" ht="15" hidden="1" customHeight="1">
      <c r="FS202" s="44"/>
      <c r="FT202" s="44"/>
    </row>
    <row r="203" spans="175:176" ht="15" hidden="1" customHeight="1">
      <c r="FS203" s="44"/>
      <c r="FT203" s="44"/>
    </row>
    <row r="204" spans="175:176" ht="15" hidden="1" customHeight="1">
      <c r="FS204" s="44"/>
      <c r="FT204" s="44"/>
    </row>
    <row r="205" spans="175:176" ht="15" hidden="1" customHeight="1">
      <c r="FS205" s="44"/>
      <c r="FT205" s="44"/>
    </row>
    <row r="206" spans="175:176" ht="15" hidden="1" customHeight="1">
      <c r="FS206" s="44"/>
      <c r="FT206" s="44"/>
    </row>
    <row r="207" spans="175:176" ht="15" hidden="1" customHeight="1">
      <c r="FS207" s="44"/>
      <c r="FT207" s="44"/>
    </row>
    <row r="208" spans="175:176" ht="15" hidden="1" customHeight="1">
      <c r="FS208" s="44"/>
      <c r="FT208" s="44"/>
    </row>
    <row r="209" spans="175:176" ht="15" hidden="1" customHeight="1">
      <c r="FS209" s="44"/>
      <c r="FT209" s="44"/>
    </row>
    <row r="210" spans="175:176" ht="15" hidden="1" customHeight="1">
      <c r="FS210" s="44"/>
      <c r="FT210" s="44"/>
    </row>
    <row r="211" spans="175:176" ht="15" hidden="1" customHeight="1">
      <c r="FS211" s="44"/>
      <c r="FT211" s="44"/>
    </row>
    <row r="212" spans="175:176" ht="15" hidden="1" customHeight="1">
      <c r="FS212" s="44"/>
      <c r="FT212" s="44"/>
    </row>
    <row r="213" spans="175:176" ht="15" hidden="1" customHeight="1">
      <c r="FS213" s="44"/>
      <c r="FT213" s="44"/>
    </row>
    <row r="214" spans="175:176" ht="15" hidden="1" customHeight="1">
      <c r="FS214" s="44"/>
      <c r="FT214" s="44"/>
    </row>
    <row r="215" spans="175:176" ht="15" hidden="1" customHeight="1">
      <c r="FS215" s="44"/>
      <c r="FT215" s="44"/>
    </row>
  </sheetData>
  <sheetProtection password="8C20" sheet="1" objects="1" scenarios="1"/>
  <mergeCells count="59">
    <mergeCell ref="AD5:AG5"/>
    <mergeCell ref="AB17:AC18"/>
    <mergeCell ref="AD17:AE18"/>
    <mergeCell ref="AB13:AC14"/>
    <mergeCell ref="X11:Y12"/>
    <mergeCell ref="AF11:AG12"/>
    <mergeCell ref="Z11:AA12"/>
    <mergeCell ref="X9:Y10"/>
    <mergeCell ref="Z9:AA10"/>
    <mergeCell ref="X8:AG8"/>
    <mergeCell ref="AB9:AC10"/>
    <mergeCell ref="AD9:AE10"/>
    <mergeCell ref="AF9:AG10"/>
    <mergeCell ref="AB11:AC12"/>
    <mergeCell ref="AF13:AG14"/>
    <mergeCell ref="AF17:AG18"/>
    <mergeCell ref="J26:N26"/>
    <mergeCell ref="O26:R26"/>
    <mergeCell ref="D21:H21"/>
    <mergeCell ref="C5:M5"/>
    <mergeCell ref="O5:AB5"/>
    <mergeCell ref="X15:Y16"/>
    <mergeCell ref="X17:Y18"/>
    <mergeCell ref="Z17:AA18"/>
    <mergeCell ref="X13:Y14"/>
    <mergeCell ref="Z13:AA14"/>
    <mergeCell ref="Z15:AA16"/>
    <mergeCell ref="AB15:AC16"/>
    <mergeCell ref="AD15:AE16"/>
    <mergeCell ref="AF15:AG16"/>
    <mergeCell ref="J24:N24"/>
    <mergeCell ref="O24:R24"/>
    <mergeCell ref="J25:N25"/>
    <mergeCell ref="O25:R25"/>
    <mergeCell ref="O23:R23"/>
    <mergeCell ref="T22:AA22"/>
    <mergeCell ref="T23:AA23"/>
    <mergeCell ref="AB23:AF23"/>
    <mergeCell ref="J21:R21"/>
    <mergeCell ref="O22:R22"/>
    <mergeCell ref="J22:N22"/>
    <mergeCell ref="J23:N23"/>
    <mergeCell ref="E16:S17"/>
    <mergeCell ref="I30:AA30"/>
    <mergeCell ref="B2:AI3"/>
    <mergeCell ref="D8:R8"/>
    <mergeCell ref="T26:AF26"/>
    <mergeCell ref="D26:H26"/>
    <mergeCell ref="AD13:AE14"/>
    <mergeCell ref="AD11:AE12"/>
    <mergeCell ref="C14:D14"/>
    <mergeCell ref="T14:U14"/>
    <mergeCell ref="AB24:AF24"/>
    <mergeCell ref="T25:AA25"/>
    <mergeCell ref="AB25:AF25"/>
    <mergeCell ref="T24:AA24"/>
    <mergeCell ref="T21:AF21"/>
    <mergeCell ref="AB22:AF22"/>
    <mergeCell ref="D25:H25"/>
  </mergeCells>
  <conditionalFormatting sqref="T25:AA25">
    <cfRule type="cellIs" dxfId="8" priority="8" operator="equal">
      <formula>"PREJUÍZO"</formula>
    </cfRule>
    <cfRule type="cellIs" dxfId="7" priority="9" operator="equal">
      <formula>"LUCRO"</formula>
    </cfRule>
  </conditionalFormatting>
  <conditionalFormatting sqref="T14:U14 S9:S13 U9:U13">
    <cfRule type="cellIs" dxfId="6" priority="3" operator="equal">
      <formula>15</formula>
    </cfRule>
    <cfRule type="cellIs" dxfId="5" priority="4" operator="equal">
      <formula>14</formula>
    </cfRule>
    <cfRule type="cellIs" dxfId="4" priority="5" operator="equal">
      <formula>13</formula>
    </cfRule>
    <cfRule type="cellIs" dxfId="3" priority="6" operator="equal">
      <formula>12</formula>
    </cfRule>
    <cfRule type="cellIs" dxfId="2" priority="7" operator="equal">
      <formula>11</formula>
    </cfRule>
  </conditionalFormatting>
  <conditionalFormatting sqref="C6:M6 X9:AG18">
    <cfRule type="duplicateValues" dxfId="1" priority="2"/>
  </conditionalFormatting>
  <conditionalFormatting sqref="C6:M6">
    <cfRule type="duplicateValues" dxfId="0" priority="1"/>
  </conditionalFormatting>
  <hyperlinks>
    <hyperlink ref="T26" r:id="rId1" display="WWW.LOTOCERTA.COM.BR"/>
    <hyperlink ref="I30:AA30" r:id="rId2" display="VEJA AQUI UM VÍDEO EXPLICATIVO SOBRE A PLANILHA"/>
    <hyperlink ref="T26:AF26" r:id="rId3" display="SEJA UM ASSINANTE LOTOCERTA CLIQUE AQUI"/>
  </hyperlinks>
  <pageMargins left="0.78749999999999998" right="0.78749999999999998" top="0.78749999999999998" bottom="0.78749999999999998" header="0.39374999999999999" footer="0.39374999999999999"/>
  <pageSetup paperSize="9" fitToWidth="0" fitToHeight="0" pageOrder="overThenDown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Automático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SM-J320M</dc:creator>
  <cp:lastModifiedBy>KANAL DO KADU</cp:lastModifiedBy>
  <dcterms:created xsi:type="dcterms:W3CDTF">2017-11-07T20:39:39Z</dcterms:created>
  <dcterms:modified xsi:type="dcterms:W3CDTF">2020-11-07T14:32:30Z</dcterms:modified>
</cp:coreProperties>
</file>